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2" windowWidth="22980" windowHeight="10080" activeTab="1"/>
  </bookViews>
  <sheets>
    <sheet name="SAT" sheetId="1" r:id="rId1"/>
    <sheet name="WHCA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H118" i="1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I91"/>
  <c r="G91"/>
  <c r="E91"/>
  <c r="D91"/>
  <c r="C91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91" s="1"/>
  <c r="H30"/>
  <c r="F30"/>
  <c r="H36"/>
  <c r="F36"/>
  <c r="H35"/>
  <c r="F35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91" s="1"/>
  <c r="F72"/>
  <c r="F71"/>
  <c r="F70"/>
  <c r="F69"/>
  <c r="F68"/>
  <c r="H58"/>
  <c r="H57"/>
  <c r="H56"/>
  <c r="H55"/>
  <c r="H54"/>
  <c r="H53"/>
  <c r="H52"/>
  <c r="H51"/>
  <c r="H50"/>
  <c r="H49"/>
  <c r="H48"/>
  <c r="H47"/>
  <c r="H46"/>
  <c r="H45"/>
  <c r="H44"/>
  <c r="H43"/>
  <c r="H42"/>
  <c r="I59"/>
  <c r="G59"/>
  <c r="E59"/>
  <c r="D59"/>
  <c r="C59"/>
  <c r="I33"/>
  <c r="G33"/>
  <c r="E33"/>
  <c r="D33"/>
  <c r="C33"/>
  <c r="I12"/>
  <c r="G12"/>
  <c r="E12"/>
  <c r="D12"/>
  <c r="C12"/>
  <c r="F58"/>
  <c r="F57"/>
  <c r="F56"/>
  <c r="F55"/>
  <c r="F54"/>
  <c r="F53"/>
  <c r="F52"/>
  <c r="F51"/>
  <c r="F50"/>
  <c r="F49"/>
  <c r="F48"/>
  <c r="F47"/>
  <c r="F46"/>
  <c r="F45"/>
  <c r="F44"/>
  <c r="F43"/>
  <c r="F42"/>
  <c r="H29"/>
  <c r="H28"/>
  <c r="H27"/>
  <c r="H26"/>
  <c r="H25"/>
  <c r="H24"/>
  <c r="H23"/>
  <c r="H22"/>
  <c r="F29"/>
  <c r="F28"/>
  <c r="F27"/>
  <c r="F26"/>
  <c r="F25"/>
  <c r="F24"/>
  <c r="F23"/>
  <c r="F22"/>
  <c r="H11"/>
  <c r="H10"/>
  <c r="H9"/>
  <c r="H8"/>
  <c r="H7"/>
  <c r="H6"/>
  <c r="H5"/>
  <c r="F11"/>
  <c r="F10"/>
  <c r="F9"/>
  <c r="F8"/>
  <c r="F7"/>
  <c r="F6"/>
  <c r="F5"/>
  <c r="F12" l="1"/>
  <c r="H12"/>
  <c r="F59"/>
  <c r="H33"/>
  <c r="F33"/>
  <c r="H59"/>
</calcChain>
</file>

<file path=xl/sharedStrings.xml><?xml version="1.0" encoding="utf-8"?>
<sst xmlns="http://schemas.openxmlformats.org/spreadsheetml/2006/main" count="114" uniqueCount="15">
  <si>
    <t>Inverse</t>
  </si>
  <si>
    <t>All-Different</t>
  </si>
  <si>
    <t>Mutex/Inverse</t>
  </si>
  <si>
    <t>Mutex/All-Different</t>
  </si>
  <si>
    <t>4x4</t>
  </si>
  <si>
    <t>Agents</t>
  </si>
  <si>
    <t>Preprocess</t>
  </si>
  <si>
    <t>5x5</t>
  </si>
  <si>
    <t>Makespan</t>
  </si>
  <si>
    <t>6x6</t>
  </si>
  <si>
    <t>Total</t>
  </si>
  <si>
    <t>7x7</t>
  </si>
  <si>
    <t>8x8</t>
  </si>
  <si>
    <t>WHCA</t>
  </si>
  <si>
    <t>SAT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</si>
</sst>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2" fontId="0" fillId="0" borderId="0" xfId="0" applyNumberFormat="1" applyAlignment="1">
      <alignment vertical="top"/>
    </xf>
    <xf numFmtId="0" fontId="0" fillId="0" borderId="0" xfId="0" applyNumberFormat="1" applyAlignment="1">
      <alignment vertical="top"/>
    </xf>
    <xf numFmtId="0" fontId="1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lineChart>
        <c:grouping val="standard"/>
        <c:ser>
          <c:idx val="0"/>
          <c:order val="0"/>
          <c:tx>
            <c:strRef>
              <c:f>SAT!$C$4</c:f>
              <c:strCache>
                <c:ptCount val="1"/>
                <c:pt idx="0">
                  <c:v>Inverse</c:v>
                </c:pt>
              </c:strCache>
            </c:strRef>
          </c:tx>
          <c:marker>
            <c:symbol val="none"/>
          </c:marker>
          <c:val>
            <c:numRef>
              <c:f>SAT!$C$5:$C$11</c:f>
              <c:numCache>
                <c:formatCode>General</c:formatCode>
                <c:ptCount val="7"/>
                <c:pt idx="0">
                  <c:v>0.05</c:v>
                </c:pt>
                <c:pt idx="1">
                  <c:v>0.04</c:v>
                </c:pt>
                <c:pt idx="2">
                  <c:v>7.0000000000000007E-2</c:v>
                </c:pt>
                <c:pt idx="3">
                  <c:v>0.11</c:v>
                </c:pt>
                <c:pt idx="4">
                  <c:v>0.19</c:v>
                </c:pt>
                <c:pt idx="5">
                  <c:v>0.2</c:v>
                </c:pt>
                <c:pt idx="6">
                  <c:v>0.67</c:v>
                </c:pt>
              </c:numCache>
            </c:numRef>
          </c:val>
        </c:ser>
        <c:ser>
          <c:idx val="1"/>
          <c:order val="1"/>
          <c:tx>
            <c:strRef>
              <c:f>SAT!$D$4</c:f>
              <c:strCache>
                <c:ptCount val="1"/>
                <c:pt idx="0">
                  <c:v>All-Different</c:v>
                </c:pt>
              </c:strCache>
            </c:strRef>
          </c:tx>
          <c:marker>
            <c:symbol val="none"/>
          </c:marker>
          <c:val>
            <c:numRef>
              <c:f>SAT!$D$5:$D$11</c:f>
              <c:numCache>
                <c:formatCode>General</c:formatCode>
                <c:ptCount val="7"/>
                <c:pt idx="0">
                  <c:v>0.05</c:v>
                </c:pt>
                <c:pt idx="1">
                  <c:v>0.04</c:v>
                </c:pt>
                <c:pt idx="2">
                  <c:v>0.06</c:v>
                </c:pt>
                <c:pt idx="3">
                  <c:v>0.14000000000000001</c:v>
                </c:pt>
                <c:pt idx="4">
                  <c:v>0.24</c:v>
                </c:pt>
                <c:pt idx="5">
                  <c:v>0.27</c:v>
                </c:pt>
                <c:pt idx="6">
                  <c:v>0.54</c:v>
                </c:pt>
              </c:numCache>
            </c:numRef>
          </c:val>
        </c:ser>
        <c:ser>
          <c:idx val="2"/>
          <c:order val="2"/>
          <c:tx>
            <c:strRef>
              <c:f>SAT!$E$4</c:f>
              <c:strCache>
                <c:ptCount val="1"/>
                <c:pt idx="0">
                  <c:v>Mutex/Inverse</c:v>
                </c:pt>
              </c:strCache>
            </c:strRef>
          </c:tx>
          <c:marker>
            <c:symbol val="none"/>
          </c:marker>
          <c:val>
            <c:numRef>
              <c:f>SAT!$E$5:$E$11</c:f>
              <c:numCache>
                <c:formatCode>General</c:formatCode>
                <c:ptCount val="7"/>
                <c:pt idx="0">
                  <c:v>0.06</c:v>
                </c:pt>
                <c:pt idx="1">
                  <c:v>0.04</c:v>
                </c:pt>
                <c:pt idx="2">
                  <c:v>7.0000000000000007E-2</c:v>
                </c:pt>
                <c:pt idx="3">
                  <c:v>0.11</c:v>
                </c:pt>
                <c:pt idx="4">
                  <c:v>0.16</c:v>
                </c:pt>
                <c:pt idx="5">
                  <c:v>0.18</c:v>
                </c:pt>
                <c:pt idx="6">
                  <c:v>0.38</c:v>
                </c:pt>
              </c:numCache>
            </c:numRef>
          </c:val>
        </c:ser>
        <c:ser>
          <c:idx val="3"/>
          <c:order val="3"/>
          <c:tx>
            <c:strRef>
              <c:f>SAT!$F$4</c:f>
              <c:strCache>
                <c:ptCount val="1"/>
                <c:pt idx="0">
                  <c:v>Mutex/Inverse</c:v>
                </c:pt>
              </c:strCache>
            </c:strRef>
          </c:tx>
          <c:marker>
            <c:symbol val="none"/>
          </c:marker>
          <c:val>
            <c:numRef>
              <c:f>SAT!$F$5:$F$11</c:f>
              <c:numCache>
                <c:formatCode>0.00</c:formatCode>
                <c:ptCount val="7"/>
                <c:pt idx="0">
                  <c:v>0.32</c:v>
                </c:pt>
                <c:pt idx="1">
                  <c:v>0.3</c:v>
                </c:pt>
                <c:pt idx="2">
                  <c:v>0.33</c:v>
                </c:pt>
                <c:pt idx="3">
                  <c:v>0.37</c:v>
                </c:pt>
                <c:pt idx="4">
                  <c:v>0.42000000000000004</c:v>
                </c:pt>
                <c:pt idx="5">
                  <c:v>0.44</c:v>
                </c:pt>
                <c:pt idx="6">
                  <c:v>0.64</c:v>
                </c:pt>
              </c:numCache>
            </c:numRef>
          </c:val>
        </c:ser>
        <c:ser>
          <c:idx val="4"/>
          <c:order val="4"/>
          <c:tx>
            <c:strRef>
              <c:f>SAT!$G$4</c:f>
              <c:strCache>
                <c:ptCount val="1"/>
                <c:pt idx="0">
                  <c:v>Mutex/All-Different</c:v>
                </c:pt>
              </c:strCache>
            </c:strRef>
          </c:tx>
          <c:marker>
            <c:symbol val="none"/>
          </c:marker>
          <c:val>
            <c:numRef>
              <c:f>SAT!$G$5:$G$11</c:f>
              <c:numCache>
                <c:formatCode>General</c:formatCode>
                <c:ptCount val="7"/>
                <c:pt idx="0">
                  <c:v>0.06</c:v>
                </c:pt>
                <c:pt idx="1">
                  <c:v>0.03</c:v>
                </c:pt>
                <c:pt idx="2">
                  <c:v>0.05</c:v>
                </c:pt>
                <c:pt idx="3">
                  <c:v>0.09</c:v>
                </c:pt>
                <c:pt idx="4">
                  <c:v>0.18</c:v>
                </c:pt>
                <c:pt idx="5">
                  <c:v>0.18</c:v>
                </c:pt>
                <c:pt idx="6">
                  <c:v>0.4</c:v>
                </c:pt>
              </c:numCache>
            </c:numRef>
          </c:val>
        </c:ser>
        <c:ser>
          <c:idx val="5"/>
          <c:order val="5"/>
          <c:tx>
            <c:strRef>
              <c:f>SAT!$H$4</c:f>
              <c:strCache>
                <c:ptCount val="1"/>
                <c:pt idx="0">
                  <c:v>Mutex/All-Different</c:v>
                </c:pt>
              </c:strCache>
            </c:strRef>
          </c:tx>
          <c:marker>
            <c:symbol val="none"/>
          </c:marker>
          <c:val>
            <c:numRef>
              <c:f>SAT!$H$5:$H$11</c:f>
              <c:numCache>
                <c:formatCode>0.00</c:formatCode>
                <c:ptCount val="7"/>
                <c:pt idx="0">
                  <c:v>0.32</c:v>
                </c:pt>
                <c:pt idx="1">
                  <c:v>0.29000000000000004</c:v>
                </c:pt>
                <c:pt idx="2">
                  <c:v>0.31</c:v>
                </c:pt>
                <c:pt idx="3">
                  <c:v>0.35</c:v>
                </c:pt>
                <c:pt idx="4">
                  <c:v>0.44</c:v>
                </c:pt>
                <c:pt idx="5">
                  <c:v>0.44</c:v>
                </c:pt>
                <c:pt idx="6">
                  <c:v>0.66</c:v>
                </c:pt>
              </c:numCache>
            </c:numRef>
          </c:val>
        </c:ser>
        <c:ser>
          <c:idx val="6"/>
          <c:order val="6"/>
          <c:tx>
            <c:strRef>
              <c:f>SAT!$I$4</c:f>
              <c:strCache>
                <c:ptCount val="1"/>
                <c:pt idx="0">
                  <c:v>Preprocess</c:v>
                </c:pt>
              </c:strCache>
            </c:strRef>
          </c:tx>
          <c:marker>
            <c:symbol val="none"/>
          </c:marker>
          <c:val>
            <c:numRef>
              <c:f>SAT!$I$5:$I$11</c:f>
              <c:numCache>
                <c:formatCode>General</c:formatCode>
                <c:ptCount val="7"/>
                <c:pt idx="0">
                  <c:v>0.26</c:v>
                </c:pt>
                <c:pt idx="1">
                  <c:v>0.26</c:v>
                </c:pt>
                <c:pt idx="2">
                  <c:v>0.26</c:v>
                </c:pt>
                <c:pt idx="3">
                  <c:v>0.26</c:v>
                </c:pt>
                <c:pt idx="4">
                  <c:v>0.26</c:v>
                </c:pt>
                <c:pt idx="5">
                  <c:v>0.26</c:v>
                </c:pt>
                <c:pt idx="6">
                  <c:v>0.26</c:v>
                </c:pt>
              </c:numCache>
            </c:numRef>
          </c:val>
        </c:ser>
        <c:marker val="1"/>
        <c:axId val="92363008"/>
        <c:axId val="92368896"/>
      </c:lineChart>
      <c:catAx>
        <c:axId val="92363008"/>
        <c:scaling>
          <c:orientation val="minMax"/>
        </c:scaling>
        <c:axPos val="b"/>
        <c:tickLblPos val="nextTo"/>
        <c:crossAx val="92368896"/>
        <c:crosses val="autoZero"/>
        <c:auto val="1"/>
        <c:lblAlgn val="ctr"/>
        <c:lblOffset val="100"/>
      </c:catAx>
      <c:valAx>
        <c:axId val="92368896"/>
        <c:scaling>
          <c:logBase val="10"/>
          <c:orientation val="minMax"/>
        </c:scaling>
        <c:axPos val="l"/>
        <c:majorGridlines/>
        <c:numFmt formatCode="General" sourceLinked="1"/>
        <c:tickLblPos val="nextTo"/>
        <c:crossAx val="9236300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Grid</a:t>
            </a:r>
            <a:r>
              <a:rPr lang="en-US" baseline="0"/>
              <a:t> 8×8 | </a:t>
            </a:r>
            <a:r>
              <a:rPr lang="en-US" b="0" baseline="0"/>
              <a:t>20% obstacles</a:t>
            </a:r>
            <a:endParaRPr lang="cs-CZ" b="0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3387729658792658"/>
          <c:y val="0.14862277631962667"/>
          <c:w val="0.82560892388451468"/>
          <c:h val="0.73539734616506269"/>
        </c:manualLayout>
      </c:layout>
      <c:lineChart>
        <c:grouping val="standard"/>
        <c:ser>
          <c:idx val="1"/>
          <c:order val="0"/>
          <c:tx>
            <c:strRef>
              <c:f>SAT!$V$4</c:f>
              <c:strCache>
                <c:ptCount val="1"/>
                <c:pt idx="0">
                  <c:v>All-Different</c:v>
                </c:pt>
              </c:strCache>
            </c:strRef>
          </c:tx>
          <c:spPr>
            <a:ln w="12700"/>
          </c:spPr>
          <c:marker>
            <c:symbol val="square"/>
            <c:size val="4"/>
            <c:spPr>
              <a:solidFill>
                <a:schemeClr val="bg1"/>
              </a:solidFill>
              <a:ln w="6350"/>
            </c:spPr>
          </c:marker>
          <c:cat>
            <c:numRef>
              <c:f>SAT!$T$73:$T$90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SAT!$V$73:$V$90</c:f>
              <c:numCache>
                <c:formatCode>General</c:formatCode>
                <c:ptCount val="18"/>
                <c:pt idx="0">
                  <c:v>0.31</c:v>
                </c:pt>
                <c:pt idx="1">
                  <c:v>0.38</c:v>
                </c:pt>
                <c:pt idx="2">
                  <c:v>3.12</c:v>
                </c:pt>
                <c:pt idx="3">
                  <c:v>2.2799999999999998</c:v>
                </c:pt>
                <c:pt idx="4">
                  <c:v>3.22</c:v>
                </c:pt>
                <c:pt idx="5">
                  <c:v>6.61</c:v>
                </c:pt>
                <c:pt idx="6">
                  <c:v>8.09</c:v>
                </c:pt>
                <c:pt idx="7">
                  <c:v>12.21</c:v>
                </c:pt>
                <c:pt idx="8">
                  <c:v>17.57</c:v>
                </c:pt>
                <c:pt idx="9">
                  <c:v>9.7899999999999991</c:v>
                </c:pt>
                <c:pt idx="10">
                  <c:v>31.75</c:v>
                </c:pt>
                <c:pt idx="11">
                  <c:v>36.090000000000003</c:v>
                </c:pt>
                <c:pt idx="12">
                  <c:v>82.47</c:v>
                </c:pt>
                <c:pt idx="13">
                  <c:v>174.37</c:v>
                </c:pt>
                <c:pt idx="14">
                  <c:v>186.26</c:v>
                </c:pt>
                <c:pt idx="15">
                  <c:v>287.62</c:v>
                </c:pt>
                <c:pt idx="16">
                  <c:v>164.08</c:v>
                </c:pt>
                <c:pt idx="17">
                  <c:v>118.92</c:v>
                </c:pt>
              </c:numCache>
            </c:numRef>
          </c:val>
        </c:ser>
        <c:ser>
          <c:idx val="0"/>
          <c:order val="1"/>
          <c:tx>
            <c:strRef>
              <c:f>SAT!$U$4</c:f>
              <c:strCache>
                <c:ptCount val="1"/>
                <c:pt idx="0">
                  <c:v>Inverse</c:v>
                </c:pt>
              </c:strCache>
            </c:strRef>
          </c:tx>
          <c:spPr>
            <a:ln w="12700"/>
          </c:spPr>
          <c:marker>
            <c:symbol val="diamond"/>
            <c:size val="4"/>
            <c:spPr>
              <a:solidFill>
                <a:sysClr val="window" lastClr="FFFFFF"/>
              </a:solidFill>
              <a:ln w="6350"/>
            </c:spPr>
          </c:marker>
          <c:cat>
            <c:numRef>
              <c:f>SAT!$T$73:$T$90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SAT!$U$73:$U$90</c:f>
              <c:numCache>
                <c:formatCode>General</c:formatCode>
                <c:ptCount val="18"/>
                <c:pt idx="0">
                  <c:v>0.61</c:v>
                </c:pt>
                <c:pt idx="1">
                  <c:v>0.5</c:v>
                </c:pt>
                <c:pt idx="2">
                  <c:v>5.19</c:v>
                </c:pt>
                <c:pt idx="3">
                  <c:v>2.73</c:v>
                </c:pt>
                <c:pt idx="4">
                  <c:v>2.73</c:v>
                </c:pt>
                <c:pt idx="5">
                  <c:v>6.71</c:v>
                </c:pt>
                <c:pt idx="6">
                  <c:v>8.6</c:v>
                </c:pt>
                <c:pt idx="7">
                  <c:v>11.7</c:v>
                </c:pt>
                <c:pt idx="8">
                  <c:v>10.18</c:v>
                </c:pt>
                <c:pt idx="9">
                  <c:v>6.03</c:v>
                </c:pt>
                <c:pt idx="10">
                  <c:v>18.16</c:v>
                </c:pt>
                <c:pt idx="11">
                  <c:v>14.1</c:v>
                </c:pt>
                <c:pt idx="12">
                  <c:v>32.94</c:v>
                </c:pt>
                <c:pt idx="13">
                  <c:v>162.97999999999999</c:v>
                </c:pt>
                <c:pt idx="14">
                  <c:v>117.04</c:v>
                </c:pt>
                <c:pt idx="15">
                  <c:v>14527.31</c:v>
                </c:pt>
                <c:pt idx="16">
                  <c:v>56.33</c:v>
                </c:pt>
                <c:pt idx="17">
                  <c:v>89.83</c:v>
                </c:pt>
              </c:numCache>
            </c:numRef>
          </c:val>
        </c:ser>
        <c:ser>
          <c:idx val="2"/>
          <c:order val="2"/>
          <c:tx>
            <c:strRef>
              <c:f>SAT!$W$4</c:f>
              <c:strCache>
                <c:ptCount val="1"/>
                <c:pt idx="0">
                  <c:v>Mutex/Inverse</c:v>
                </c:pt>
              </c:strCache>
            </c:strRef>
          </c:tx>
          <c:spPr>
            <a:ln w="12700"/>
          </c:spPr>
          <c:marker>
            <c:symbol val="triangle"/>
            <c:size val="4"/>
            <c:spPr>
              <a:solidFill>
                <a:sysClr val="window" lastClr="FFFFFF"/>
              </a:solidFill>
              <a:ln w="6350"/>
            </c:spPr>
          </c:marker>
          <c:cat>
            <c:numRef>
              <c:f>SAT!$T$73:$T$90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SAT!$W$73:$W$90</c:f>
              <c:numCache>
                <c:formatCode>General</c:formatCode>
                <c:ptCount val="18"/>
                <c:pt idx="0">
                  <c:v>0.68</c:v>
                </c:pt>
                <c:pt idx="1">
                  <c:v>0.47</c:v>
                </c:pt>
                <c:pt idx="2">
                  <c:v>1.65</c:v>
                </c:pt>
                <c:pt idx="3">
                  <c:v>1.73</c:v>
                </c:pt>
                <c:pt idx="4">
                  <c:v>1.26</c:v>
                </c:pt>
                <c:pt idx="5">
                  <c:v>3.38</c:v>
                </c:pt>
                <c:pt idx="6">
                  <c:v>2.61</c:v>
                </c:pt>
                <c:pt idx="7">
                  <c:v>8.98</c:v>
                </c:pt>
                <c:pt idx="8">
                  <c:v>4.24</c:v>
                </c:pt>
                <c:pt idx="9">
                  <c:v>2.59</c:v>
                </c:pt>
                <c:pt idx="10">
                  <c:v>6.69</c:v>
                </c:pt>
                <c:pt idx="11">
                  <c:v>14.15</c:v>
                </c:pt>
                <c:pt idx="12">
                  <c:v>14.14</c:v>
                </c:pt>
                <c:pt idx="13">
                  <c:v>136.94</c:v>
                </c:pt>
                <c:pt idx="14">
                  <c:v>77.099999999999994</c:v>
                </c:pt>
                <c:pt idx="15">
                  <c:v>379.3</c:v>
                </c:pt>
                <c:pt idx="16">
                  <c:v>50.74</c:v>
                </c:pt>
                <c:pt idx="17">
                  <c:v>28.51</c:v>
                </c:pt>
              </c:numCache>
            </c:numRef>
          </c:val>
        </c:ser>
        <c:ser>
          <c:idx val="3"/>
          <c:order val="3"/>
          <c:tx>
            <c:strRef>
              <c:f>SAT!$X$4</c:f>
              <c:strCache>
                <c:ptCount val="1"/>
                <c:pt idx="0">
                  <c:v>Mutex/All-Different</c:v>
                </c:pt>
              </c:strCache>
            </c:strRef>
          </c:tx>
          <c:spPr>
            <a:ln w="12700"/>
          </c:spPr>
          <c:marker>
            <c:symbol val="circle"/>
            <c:size val="4"/>
            <c:spPr>
              <a:solidFill>
                <a:sysClr val="window" lastClr="FFFFFF"/>
              </a:solidFill>
              <a:ln w="6350"/>
            </c:spPr>
          </c:marker>
          <c:cat>
            <c:numRef>
              <c:f>SAT!$T$73:$T$90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SAT!$X$73:$X$90</c:f>
              <c:numCache>
                <c:formatCode>General</c:formatCode>
                <c:ptCount val="18"/>
                <c:pt idx="0">
                  <c:v>0.21</c:v>
                </c:pt>
                <c:pt idx="1">
                  <c:v>0.2</c:v>
                </c:pt>
                <c:pt idx="2">
                  <c:v>0.63</c:v>
                </c:pt>
                <c:pt idx="3">
                  <c:v>0.63</c:v>
                </c:pt>
                <c:pt idx="4">
                  <c:v>0.63</c:v>
                </c:pt>
                <c:pt idx="5">
                  <c:v>1.26</c:v>
                </c:pt>
                <c:pt idx="6">
                  <c:v>1.97</c:v>
                </c:pt>
                <c:pt idx="7">
                  <c:v>2.95</c:v>
                </c:pt>
                <c:pt idx="8">
                  <c:v>2.97</c:v>
                </c:pt>
                <c:pt idx="9">
                  <c:v>2.2000000000000002</c:v>
                </c:pt>
                <c:pt idx="10">
                  <c:v>5.7</c:v>
                </c:pt>
                <c:pt idx="11">
                  <c:v>6.25</c:v>
                </c:pt>
                <c:pt idx="12">
                  <c:v>20.3</c:v>
                </c:pt>
                <c:pt idx="13">
                  <c:v>83.3</c:v>
                </c:pt>
                <c:pt idx="14">
                  <c:v>69.48</c:v>
                </c:pt>
                <c:pt idx="15">
                  <c:v>139.66</c:v>
                </c:pt>
                <c:pt idx="16">
                  <c:v>66.53</c:v>
                </c:pt>
                <c:pt idx="17">
                  <c:v>43.55</c:v>
                </c:pt>
              </c:numCache>
            </c:numRef>
          </c:val>
        </c:ser>
        <c:marker val="1"/>
        <c:axId val="95301632"/>
        <c:axId val="95303552"/>
      </c:lineChart>
      <c:catAx>
        <c:axId val="95301632"/>
        <c:scaling>
          <c:orientation val="minMax"/>
        </c:scaling>
        <c:axPos val="b"/>
        <c:numFmt formatCode="General" sourceLinked="1"/>
        <c:tickLblPos val="nextTo"/>
        <c:crossAx val="95303552"/>
        <c:crossesAt val="1.0000000000000005E-2"/>
        <c:auto val="1"/>
        <c:lblAlgn val="ctr"/>
        <c:lblOffset val="100"/>
        <c:tickLblSkip val="1"/>
      </c:catAx>
      <c:valAx>
        <c:axId val="95303552"/>
        <c:scaling>
          <c:logBase val="10"/>
          <c:orientation val="minMax"/>
        </c:scaling>
        <c:axPos val="l"/>
        <c:majorGridlines>
          <c:spPr>
            <a:ln w="6350"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Runtime</a:t>
                </a:r>
                <a:r>
                  <a:rPr lang="en-US" baseline="0"/>
                  <a:t> </a:t>
                </a:r>
                <a:r>
                  <a:rPr lang="en-US" b="0" baseline="0"/>
                  <a:t>(seconds)</a:t>
                </a:r>
                <a:endParaRPr lang="cs-CZ" b="0"/>
              </a:p>
            </c:rich>
          </c:tx>
          <c:layout/>
        </c:title>
        <c:numFmt formatCode="General" sourceLinked="1"/>
        <c:tickLblPos val="nextTo"/>
        <c:crossAx val="95301632"/>
        <c:crossesAt val="1"/>
        <c:crossBetween val="midCat"/>
      </c:valAx>
      <c:spPr>
        <a:ln>
          <a:solidFill>
            <a:schemeClr val="accent1"/>
          </a:solidFill>
        </a:ln>
      </c:spPr>
    </c:plotArea>
    <c:legend>
      <c:legendPos val="r"/>
      <c:layout>
        <c:manualLayout>
          <c:xMode val="edge"/>
          <c:yMode val="edge"/>
          <c:x val="0.15738888888888891"/>
          <c:y val="0.20756561679790028"/>
          <c:w val="0.30650000000000038"/>
          <c:h val="0.29320209973753281"/>
        </c:manualLayout>
      </c:layout>
      <c:spPr>
        <a:solidFill>
          <a:sysClr val="window" lastClr="FFFFFF"/>
        </a:solidFill>
        <a:ln>
          <a:solidFill>
            <a:srgbClr val="4F81BD"/>
          </a:solidFill>
        </a:ln>
      </c:sp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Makespan|</a:t>
            </a:r>
            <a:r>
              <a:rPr lang="en-US" b="0"/>
              <a:t>Grid</a:t>
            </a:r>
            <a:r>
              <a:rPr lang="en-US" b="0" baseline="0"/>
              <a:t> 4×4</a:t>
            </a:r>
            <a:endParaRPr lang="cs-CZ" b="0"/>
          </a:p>
        </c:rich>
      </c:tx>
      <c:layout>
        <c:manualLayout>
          <c:xMode val="edge"/>
          <c:yMode val="edge"/>
          <c:x val="9.130555555555557E-2"/>
          <c:y val="3.7037037037037035E-2"/>
        </c:manualLayout>
      </c:layout>
      <c:overlay val="1"/>
    </c:title>
    <c:plotArea>
      <c:layout>
        <c:manualLayout>
          <c:layoutTarget val="inner"/>
          <c:xMode val="edge"/>
          <c:yMode val="edge"/>
          <c:x val="9.9571741032370958E-2"/>
          <c:y val="0.16251166520851559"/>
          <c:w val="0.68994225721784774"/>
          <c:h val="0.72150845727617385"/>
        </c:manualLayout>
      </c:layout>
      <c:lineChart>
        <c:grouping val="standard"/>
        <c:ser>
          <c:idx val="0"/>
          <c:order val="0"/>
          <c:tx>
            <c:strRef>
              <c:f>WHCA!$D$4</c:f>
              <c:strCache>
                <c:ptCount val="1"/>
                <c:pt idx="0">
                  <c:v>WHCA</c:v>
                </c:pt>
              </c:strCache>
            </c:strRef>
          </c:tx>
          <c:spPr>
            <a:ln w="12700"/>
          </c:spPr>
          <c:marker>
            <c:symbol val="x"/>
            <c:size val="6"/>
            <c:spPr>
              <a:noFill/>
            </c:spPr>
          </c:marker>
          <c:val>
            <c:numRef>
              <c:f>WHCA!$D$5:$D$11</c:f>
              <c:numCache>
                <c:formatCode>General</c:formatCode>
                <c:ptCount val="7"/>
                <c:pt idx="0">
                  <c:v>4.0999999999999996</c:v>
                </c:pt>
                <c:pt idx="1">
                  <c:v>3.1</c:v>
                </c:pt>
                <c:pt idx="2">
                  <c:v>6.1</c:v>
                </c:pt>
                <c:pt idx="3">
                  <c:v>5.0999999999999996</c:v>
                </c:pt>
              </c:numCache>
            </c:numRef>
          </c:val>
        </c:ser>
        <c:ser>
          <c:idx val="1"/>
          <c:order val="1"/>
          <c:tx>
            <c:strRef>
              <c:f>WHCA!$E$4</c:f>
              <c:strCache>
                <c:ptCount val="1"/>
                <c:pt idx="0">
                  <c:v>SAT</c:v>
                </c:pt>
              </c:strCache>
            </c:strRef>
          </c:tx>
          <c:spPr>
            <a:ln w="12700"/>
          </c:spPr>
          <c:marker>
            <c:symbol val="square"/>
            <c:size val="4"/>
            <c:spPr>
              <a:solidFill>
                <a:sysClr val="window" lastClr="FFFFFF"/>
              </a:solidFill>
            </c:spPr>
          </c:marker>
          <c:val>
            <c:numRef>
              <c:f>WHCA!$E$5:$E$11</c:f>
              <c:numCache>
                <c:formatCode>General</c:formatCode>
                <c:ptCount val="7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6</c:v>
                </c:pt>
                <c:pt idx="6">
                  <c:v>7</c:v>
                </c:pt>
              </c:numCache>
            </c:numRef>
          </c:val>
        </c:ser>
        <c:marker val="1"/>
        <c:axId val="71051136"/>
        <c:axId val="71052672"/>
      </c:lineChart>
      <c:catAx>
        <c:axId val="71051136"/>
        <c:scaling>
          <c:orientation val="minMax"/>
        </c:scaling>
        <c:axPos val="b"/>
        <c:tickLblPos val="nextTo"/>
        <c:crossAx val="71052672"/>
        <c:crosses val="autoZero"/>
        <c:auto val="1"/>
        <c:lblAlgn val="ctr"/>
        <c:lblOffset val="100"/>
      </c:catAx>
      <c:valAx>
        <c:axId val="71052672"/>
        <c:scaling>
          <c:orientation val="minMax"/>
        </c:scaling>
        <c:axPos val="l"/>
        <c:majorGridlines>
          <c:spPr>
            <a:ln w="6350"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Makespan</a:t>
                </a:r>
                <a:endParaRPr lang="cs-CZ"/>
              </a:p>
            </c:rich>
          </c:tx>
          <c:layout/>
        </c:title>
        <c:numFmt formatCode="General" sourceLinked="1"/>
        <c:tickLblPos val="nextTo"/>
        <c:crossAx val="71051136"/>
        <c:crosses val="autoZero"/>
        <c:crossBetween val="midCat"/>
        <c:majorUnit val="2"/>
      </c:valAx>
      <c:spPr>
        <a:ln w="6350">
          <a:solidFill>
            <a:srgbClr val="4F81BD"/>
          </a:solidFill>
        </a:ln>
      </c:spPr>
    </c:plotArea>
    <c:legend>
      <c:legendPos val="r"/>
      <c:layout/>
      <c:spPr>
        <a:solidFill>
          <a:schemeClr val="bg1"/>
        </a:solidFill>
        <a:ln w="6350">
          <a:solidFill>
            <a:schemeClr val="accent1"/>
          </a:solidFill>
        </a:ln>
      </c:spPr>
    </c:legend>
    <c:plotVisOnly val="1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Makespan|</a:t>
            </a:r>
            <a:r>
              <a:rPr lang="en-US" b="0"/>
              <a:t>Grid</a:t>
            </a:r>
            <a:r>
              <a:rPr lang="en-US" b="0" baseline="0"/>
              <a:t> 5×5</a:t>
            </a:r>
            <a:endParaRPr lang="cs-CZ" b="0"/>
          </a:p>
        </c:rich>
      </c:tx>
      <c:layout>
        <c:manualLayout>
          <c:xMode val="edge"/>
          <c:yMode val="edge"/>
          <c:x val="9.130555555555557E-2"/>
          <c:y val="3.7037037037037049E-2"/>
        </c:manualLayout>
      </c:layout>
      <c:overlay val="1"/>
    </c:title>
    <c:plotArea>
      <c:layout>
        <c:manualLayout>
          <c:layoutTarget val="inner"/>
          <c:xMode val="edge"/>
          <c:yMode val="edge"/>
          <c:x val="9.9571741032370986E-2"/>
          <c:y val="0.16251166520851548"/>
          <c:w val="0.68994225721784774"/>
          <c:h val="0.72150845727617419"/>
        </c:manualLayout>
      </c:layout>
      <c:lineChart>
        <c:grouping val="standard"/>
        <c:ser>
          <c:idx val="0"/>
          <c:order val="0"/>
          <c:tx>
            <c:strRef>
              <c:f>WHCA!$D$4</c:f>
              <c:strCache>
                <c:ptCount val="1"/>
                <c:pt idx="0">
                  <c:v>WHCA</c:v>
                </c:pt>
              </c:strCache>
            </c:strRef>
          </c:tx>
          <c:spPr>
            <a:ln w="12700"/>
          </c:spPr>
          <c:marker>
            <c:symbol val="x"/>
            <c:size val="6"/>
            <c:spPr>
              <a:noFill/>
            </c:spPr>
          </c:marker>
          <c:val>
            <c:numRef>
              <c:f>WHCA!$D$16:$D$24</c:f>
              <c:numCache>
                <c:formatCode>General</c:formatCode>
                <c:ptCount val="9"/>
                <c:pt idx="0">
                  <c:v>3.1</c:v>
                </c:pt>
                <c:pt idx="1">
                  <c:v>4.0999999999999996</c:v>
                </c:pt>
                <c:pt idx="2">
                  <c:v>4.0999999999999996</c:v>
                </c:pt>
                <c:pt idx="3">
                  <c:v>6.1</c:v>
                </c:pt>
                <c:pt idx="5">
                  <c:v>7.1</c:v>
                </c:pt>
              </c:numCache>
            </c:numRef>
          </c:val>
        </c:ser>
        <c:ser>
          <c:idx val="1"/>
          <c:order val="1"/>
          <c:tx>
            <c:strRef>
              <c:f>WHCA!$E$4</c:f>
              <c:strCache>
                <c:ptCount val="1"/>
                <c:pt idx="0">
                  <c:v>SAT</c:v>
                </c:pt>
              </c:strCache>
            </c:strRef>
          </c:tx>
          <c:spPr>
            <a:ln w="12700"/>
          </c:spPr>
          <c:marker>
            <c:symbol val="square"/>
            <c:size val="4"/>
            <c:spPr>
              <a:solidFill>
                <a:sysClr val="window" lastClr="FFFFFF"/>
              </a:solidFill>
              <a:ln w="6350"/>
            </c:spPr>
          </c:marker>
          <c:val>
            <c:numRef>
              <c:f>WHCA!$E$16:$E$24</c:f>
              <c:numCache>
                <c:formatCode>General</c:formatCode>
                <c:ptCount val="9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6</c:v>
                </c:pt>
                <c:pt idx="4">
                  <c:v>7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val>
        </c:ser>
        <c:marker val="1"/>
        <c:axId val="139335552"/>
        <c:axId val="121440896"/>
      </c:lineChart>
      <c:catAx>
        <c:axId val="139335552"/>
        <c:scaling>
          <c:orientation val="minMax"/>
        </c:scaling>
        <c:axPos val="b"/>
        <c:tickLblPos val="nextTo"/>
        <c:crossAx val="121440896"/>
        <c:crosses val="autoZero"/>
        <c:auto val="1"/>
        <c:lblAlgn val="ctr"/>
        <c:lblOffset val="100"/>
      </c:catAx>
      <c:valAx>
        <c:axId val="121440896"/>
        <c:scaling>
          <c:orientation val="minMax"/>
        </c:scaling>
        <c:axPos val="l"/>
        <c:majorGridlines>
          <c:spPr>
            <a:ln w="6350"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Makespan</a:t>
                </a:r>
                <a:endParaRPr lang="cs-CZ"/>
              </a:p>
            </c:rich>
          </c:tx>
          <c:layout/>
        </c:title>
        <c:numFmt formatCode="General" sourceLinked="1"/>
        <c:tickLblPos val="nextTo"/>
        <c:crossAx val="139335552"/>
        <c:crosses val="autoZero"/>
        <c:crossBetween val="midCat"/>
        <c:majorUnit val="2"/>
      </c:valAx>
      <c:spPr>
        <a:ln w="6350">
          <a:solidFill>
            <a:srgbClr val="4F81BD"/>
          </a:solidFill>
        </a:ln>
      </c:spPr>
    </c:plotArea>
    <c:legend>
      <c:legendPos val="r"/>
      <c:layout/>
      <c:spPr>
        <a:solidFill>
          <a:schemeClr val="bg1"/>
        </a:solidFill>
        <a:ln w="6350">
          <a:solidFill>
            <a:schemeClr val="accent1"/>
          </a:solidFill>
        </a:ln>
      </c:spPr>
    </c:legend>
    <c:plotVisOnly val="1"/>
  </c:chart>
  <c:spPr>
    <a:ln>
      <a:noFill/>
    </a:ln>
  </c:sp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Makespan|</a:t>
            </a:r>
            <a:r>
              <a:rPr lang="en-US" b="0"/>
              <a:t>Grid</a:t>
            </a:r>
            <a:r>
              <a:rPr lang="en-US" b="0" baseline="0"/>
              <a:t> 6×6</a:t>
            </a:r>
            <a:endParaRPr lang="cs-CZ" b="0"/>
          </a:p>
        </c:rich>
      </c:tx>
      <c:layout>
        <c:manualLayout>
          <c:xMode val="edge"/>
          <c:yMode val="edge"/>
          <c:x val="9.130555555555557E-2"/>
          <c:y val="3.7037037037037056E-2"/>
        </c:manualLayout>
      </c:layout>
      <c:overlay val="1"/>
    </c:title>
    <c:plotArea>
      <c:layout>
        <c:manualLayout>
          <c:layoutTarget val="inner"/>
          <c:xMode val="edge"/>
          <c:yMode val="edge"/>
          <c:x val="9.9571741032371E-2"/>
          <c:y val="0.16251166520851537"/>
          <c:w val="0.68994225721784774"/>
          <c:h val="0.72150845727617463"/>
        </c:manualLayout>
      </c:layout>
      <c:lineChart>
        <c:grouping val="standard"/>
        <c:ser>
          <c:idx val="0"/>
          <c:order val="0"/>
          <c:tx>
            <c:strRef>
              <c:f>WHCA!$D$4</c:f>
              <c:strCache>
                <c:ptCount val="1"/>
                <c:pt idx="0">
                  <c:v>WHCA</c:v>
                </c:pt>
              </c:strCache>
            </c:strRef>
          </c:tx>
          <c:spPr>
            <a:ln w="12700"/>
          </c:spPr>
          <c:marker>
            <c:symbol val="x"/>
            <c:size val="6"/>
            <c:spPr>
              <a:noFill/>
            </c:spPr>
          </c:marker>
          <c:val>
            <c:numRef>
              <c:f>WHCA!$D$29:$D$45</c:f>
              <c:numCache>
                <c:formatCode>General</c:formatCode>
                <c:ptCount val="17"/>
                <c:pt idx="0">
                  <c:v>6.1</c:v>
                </c:pt>
                <c:pt idx="1">
                  <c:v>7.1</c:v>
                </c:pt>
                <c:pt idx="2">
                  <c:v>6.1</c:v>
                </c:pt>
                <c:pt idx="3">
                  <c:v>10.1</c:v>
                </c:pt>
              </c:numCache>
            </c:numRef>
          </c:val>
        </c:ser>
        <c:ser>
          <c:idx val="1"/>
          <c:order val="1"/>
          <c:tx>
            <c:strRef>
              <c:f>WHCA!$E$4</c:f>
              <c:strCache>
                <c:ptCount val="1"/>
                <c:pt idx="0">
                  <c:v>SAT</c:v>
                </c:pt>
              </c:strCache>
            </c:strRef>
          </c:tx>
          <c:spPr>
            <a:ln w="12700"/>
          </c:spPr>
          <c:marker>
            <c:symbol val="square"/>
            <c:size val="4"/>
            <c:spPr>
              <a:solidFill>
                <a:sysClr val="window" lastClr="FFFFFF"/>
              </a:solidFill>
              <a:ln w="6350"/>
            </c:spPr>
          </c:marker>
          <c:val>
            <c:numRef>
              <c:f>WHCA!$E$29:$E$45</c:f>
              <c:numCache>
                <c:formatCode>General</c:formatCode>
                <c:ptCount val="17"/>
                <c:pt idx="0">
                  <c:v>6</c:v>
                </c:pt>
                <c:pt idx="1">
                  <c:v>7</c:v>
                </c:pt>
                <c:pt idx="2">
                  <c:v>6</c:v>
                </c:pt>
                <c:pt idx="3">
                  <c:v>10</c:v>
                </c:pt>
                <c:pt idx="4">
                  <c:v>8</c:v>
                </c:pt>
                <c:pt idx="5">
                  <c:v>10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13</c:v>
                </c:pt>
                <c:pt idx="10">
                  <c:v>13</c:v>
                </c:pt>
                <c:pt idx="11">
                  <c:v>12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14</c:v>
                </c:pt>
                <c:pt idx="16">
                  <c:v>15</c:v>
                </c:pt>
              </c:numCache>
            </c:numRef>
          </c:val>
        </c:ser>
        <c:marker val="1"/>
        <c:axId val="79223040"/>
        <c:axId val="79303808"/>
      </c:lineChart>
      <c:catAx>
        <c:axId val="79223040"/>
        <c:scaling>
          <c:orientation val="minMax"/>
        </c:scaling>
        <c:axPos val="b"/>
        <c:tickLblPos val="nextTo"/>
        <c:crossAx val="79303808"/>
        <c:crosses val="autoZero"/>
        <c:auto val="1"/>
        <c:lblAlgn val="ctr"/>
        <c:lblOffset val="100"/>
      </c:catAx>
      <c:valAx>
        <c:axId val="79303808"/>
        <c:scaling>
          <c:orientation val="minMax"/>
        </c:scaling>
        <c:axPos val="l"/>
        <c:majorGridlines>
          <c:spPr>
            <a:ln w="6350"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Makespan</a:t>
                </a:r>
                <a:endParaRPr lang="cs-CZ"/>
              </a:p>
            </c:rich>
          </c:tx>
          <c:layout/>
        </c:title>
        <c:numFmt formatCode="General" sourceLinked="1"/>
        <c:tickLblPos val="nextTo"/>
        <c:crossAx val="79223040"/>
        <c:crosses val="autoZero"/>
        <c:crossBetween val="midCat"/>
        <c:majorUnit val="4"/>
      </c:valAx>
      <c:spPr>
        <a:ln w="6350">
          <a:solidFill>
            <a:srgbClr val="4F81BD"/>
          </a:solidFill>
        </a:ln>
      </c:spPr>
    </c:plotArea>
    <c:legend>
      <c:legendPos val="r"/>
      <c:layout/>
      <c:spPr>
        <a:solidFill>
          <a:schemeClr val="bg1"/>
        </a:solidFill>
        <a:ln w="6350">
          <a:solidFill>
            <a:schemeClr val="accent1"/>
          </a:solidFill>
        </a:ln>
      </c:spPr>
    </c:legend>
    <c:plotVisOnly val="1"/>
  </c:chart>
  <c:spPr>
    <a:ln>
      <a:noFill/>
    </a:ln>
  </c:spPr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Makespan|</a:t>
            </a:r>
            <a:r>
              <a:rPr lang="en-US" b="0"/>
              <a:t>Grid</a:t>
            </a:r>
            <a:r>
              <a:rPr lang="en-US" b="0" baseline="0"/>
              <a:t> 7×7</a:t>
            </a:r>
            <a:endParaRPr lang="cs-CZ" b="0"/>
          </a:p>
        </c:rich>
      </c:tx>
      <c:layout>
        <c:manualLayout>
          <c:xMode val="edge"/>
          <c:yMode val="edge"/>
          <c:x val="9.130555555555557E-2"/>
          <c:y val="3.7037037037037056E-2"/>
        </c:manualLayout>
      </c:layout>
      <c:overlay val="1"/>
    </c:title>
    <c:plotArea>
      <c:layout>
        <c:manualLayout>
          <c:layoutTarget val="inner"/>
          <c:xMode val="edge"/>
          <c:yMode val="edge"/>
          <c:x val="9.9571741032371E-2"/>
          <c:y val="0.16251166520851529"/>
          <c:w val="0.68994225721784774"/>
          <c:h val="0.72150845727617485"/>
        </c:manualLayout>
      </c:layout>
      <c:lineChart>
        <c:grouping val="standard"/>
        <c:ser>
          <c:idx val="0"/>
          <c:order val="0"/>
          <c:tx>
            <c:strRef>
              <c:f>WHCA!$D$4</c:f>
              <c:strCache>
                <c:ptCount val="1"/>
                <c:pt idx="0">
                  <c:v>WHCA</c:v>
                </c:pt>
              </c:strCache>
            </c:strRef>
          </c:tx>
          <c:spPr>
            <a:ln w="12700"/>
          </c:spPr>
          <c:marker>
            <c:symbol val="x"/>
            <c:size val="6"/>
            <c:spPr>
              <a:noFill/>
            </c:spPr>
          </c:marker>
          <c:val>
            <c:numRef>
              <c:f>WHCA!$D$50:$D$68</c:f>
              <c:numCache>
                <c:formatCode>General</c:formatCode>
                <c:ptCount val="19"/>
                <c:pt idx="0">
                  <c:v>4.0999999999999996</c:v>
                </c:pt>
                <c:pt idx="1">
                  <c:v>6.1</c:v>
                </c:pt>
                <c:pt idx="2">
                  <c:v>10.1</c:v>
                </c:pt>
                <c:pt idx="3">
                  <c:v>12.1</c:v>
                </c:pt>
                <c:pt idx="4">
                  <c:v>14.1</c:v>
                </c:pt>
                <c:pt idx="5">
                  <c:v>8.1</c:v>
                </c:pt>
                <c:pt idx="6">
                  <c:v>17.100000000000001</c:v>
                </c:pt>
                <c:pt idx="8">
                  <c:v>18.100000000000001</c:v>
                </c:pt>
              </c:numCache>
            </c:numRef>
          </c:val>
        </c:ser>
        <c:ser>
          <c:idx val="1"/>
          <c:order val="1"/>
          <c:tx>
            <c:strRef>
              <c:f>WHCA!$E$4</c:f>
              <c:strCache>
                <c:ptCount val="1"/>
                <c:pt idx="0">
                  <c:v>SAT</c:v>
                </c:pt>
              </c:strCache>
            </c:strRef>
          </c:tx>
          <c:spPr>
            <a:ln w="12700"/>
          </c:spPr>
          <c:marker>
            <c:symbol val="square"/>
            <c:size val="4"/>
            <c:spPr>
              <a:solidFill>
                <a:sysClr val="window" lastClr="FFFFFF"/>
              </a:solidFill>
              <a:ln w="6350"/>
            </c:spPr>
          </c:marker>
          <c:val>
            <c:numRef>
              <c:f>WHCA!$E$50:$E$68</c:f>
              <c:numCache>
                <c:formatCode>General</c:formatCode>
                <c:ptCount val="19"/>
                <c:pt idx="0">
                  <c:v>4</c:v>
                </c:pt>
                <c:pt idx="1">
                  <c:v>6</c:v>
                </c:pt>
                <c:pt idx="2">
                  <c:v>7</c:v>
                </c:pt>
                <c:pt idx="3">
                  <c:v>11</c:v>
                </c:pt>
                <c:pt idx="4">
                  <c:v>10</c:v>
                </c:pt>
                <c:pt idx="5">
                  <c:v>6</c:v>
                </c:pt>
                <c:pt idx="6">
                  <c:v>10</c:v>
                </c:pt>
                <c:pt idx="7">
                  <c:v>13</c:v>
                </c:pt>
                <c:pt idx="8">
                  <c:v>10</c:v>
                </c:pt>
                <c:pt idx="9">
                  <c:v>13</c:v>
                </c:pt>
                <c:pt idx="10">
                  <c:v>10</c:v>
                </c:pt>
                <c:pt idx="11">
                  <c:v>9</c:v>
                </c:pt>
                <c:pt idx="12">
                  <c:v>13</c:v>
                </c:pt>
                <c:pt idx="13">
                  <c:v>13</c:v>
                </c:pt>
                <c:pt idx="14">
                  <c:v>11</c:v>
                </c:pt>
                <c:pt idx="15">
                  <c:v>15</c:v>
                </c:pt>
                <c:pt idx="16">
                  <c:v>11</c:v>
                </c:pt>
                <c:pt idx="17">
                  <c:v>13</c:v>
                </c:pt>
                <c:pt idx="18">
                  <c:v>16</c:v>
                </c:pt>
              </c:numCache>
            </c:numRef>
          </c:val>
        </c:ser>
        <c:marker val="1"/>
        <c:axId val="82780160"/>
        <c:axId val="82782080"/>
      </c:lineChart>
      <c:catAx>
        <c:axId val="82780160"/>
        <c:scaling>
          <c:orientation val="minMax"/>
        </c:scaling>
        <c:axPos val="b"/>
        <c:tickLblPos val="nextTo"/>
        <c:crossAx val="82782080"/>
        <c:crosses val="autoZero"/>
        <c:auto val="1"/>
        <c:lblAlgn val="ctr"/>
        <c:lblOffset val="100"/>
      </c:catAx>
      <c:valAx>
        <c:axId val="82782080"/>
        <c:scaling>
          <c:orientation val="minMax"/>
        </c:scaling>
        <c:axPos val="l"/>
        <c:majorGridlines>
          <c:spPr>
            <a:ln w="6350"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Makespan</a:t>
                </a:r>
                <a:endParaRPr lang="cs-CZ"/>
              </a:p>
            </c:rich>
          </c:tx>
          <c:layout/>
        </c:title>
        <c:numFmt formatCode="General" sourceLinked="1"/>
        <c:tickLblPos val="nextTo"/>
        <c:crossAx val="82780160"/>
        <c:crosses val="autoZero"/>
        <c:crossBetween val="midCat"/>
        <c:majorUnit val="4"/>
      </c:valAx>
      <c:spPr>
        <a:ln w="6350">
          <a:solidFill>
            <a:srgbClr val="4F81BD"/>
          </a:solidFill>
        </a:ln>
      </c:spPr>
    </c:plotArea>
    <c:legend>
      <c:legendPos val="r"/>
      <c:layout/>
      <c:spPr>
        <a:solidFill>
          <a:schemeClr val="bg1"/>
        </a:solidFill>
        <a:ln w="6350">
          <a:solidFill>
            <a:schemeClr val="accent1"/>
          </a:solidFill>
        </a:ln>
      </c:spPr>
    </c:legend>
    <c:plotVisOnly val="1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Makespan|</a:t>
            </a:r>
            <a:r>
              <a:rPr lang="en-US" b="0"/>
              <a:t>Grid</a:t>
            </a:r>
            <a:r>
              <a:rPr lang="en-US" b="0" baseline="0"/>
              <a:t> 8×8</a:t>
            </a:r>
            <a:endParaRPr lang="cs-CZ" b="0"/>
          </a:p>
        </c:rich>
      </c:tx>
      <c:layout>
        <c:manualLayout>
          <c:xMode val="edge"/>
          <c:yMode val="edge"/>
          <c:x val="9.130555555555557E-2"/>
          <c:y val="3.7037037037037056E-2"/>
        </c:manualLayout>
      </c:layout>
      <c:overlay val="1"/>
    </c:title>
    <c:plotArea>
      <c:layout>
        <c:manualLayout>
          <c:layoutTarget val="inner"/>
          <c:xMode val="edge"/>
          <c:yMode val="edge"/>
          <c:x val="9.9571741032371E-2"/>
          <c:y val="0.16251166520851518"/>
          <c:w val="0.68994225721784774"/>
          <c:h val="0.72150845727617519"/>
        </c:manualLayout>
      </c:layout>
      <c:lineChart>
        <c:grouping val="standard"/>
        <c:ser>
          <c:idx val="0"/>
          <c:order val="0"/>
          <c:tx>
            <c:strRef>
              <c:f>WHCA!$D$4</c:f>
              <c:strCache>
                <c:ptCount val="1"/>
                <c:pt idx="0">
                  <c:v>WHCA</c:v>
                </c:pt>
              </c:strCache>
            </c:strRef>
          </c:tx>
          <c:spPr>
            <a:ln w="12700"/>
          </c:spPr>
          <c:marker>
            <c:symbol val="x"/>
            <c:size val="6"/>
            <c:spPr>
              <a:noFill/>
            </c:spPr>
          </c:marker>
          <c:val>
            <c:numRef>
              <c:f>WHCA!$D$73:$D$90</c:f>
              <c:numCache>
                <c:formatCode>General</c:formatCode>
                <c:ptCount val="18"/>
                <c:pt idx="0">
                  <c:v>7.1</c:v>
                </c:pt>
                <c:pt idx="1">
                  <c:v>6.1</c:v>
                </c:pt>
                <c:pt idx="2">
                  <c:v>12.1</c:v>
                </c:pt>
                <c:pt idx="3">
                  <c:v>13.1</c:v>
                </c:pt>
                <c:pt idx="4">
                  <c:v>9.1</c:v>
                </c:pt>
                <c:pt idx="5">
                  <c:v>13.1</c:v>
                </c:pt>
                <c:pt idx="6">
                  <c:v>18.100000000000001</c:v>
                </c:pt>
                <c:pt idx="7">
                  <c:v>16.100000000000001</c:v>
                </c:pt>
                <c:pt idx="8">
                  <c:v>20.100000000000001</c:v>
                </c:pt>
              </c:numCache>
            </c:numRef>
          </c:val>
        </c:ser>
        <c:ser>
          <c:idx val="1"/>
          <c:order val="1"/>
          <c:tx>
            <c:strRef>
              <c:f>WHCA!$E$4</c:f>
              <c:strCache>
                <c:ptCount val="1"/>
                <c:pt idx="0">
                  <c:v>SAT</c:v>
                </c:pt>
              </c:strCache>
            </c:strRef>
          </c:tx>
          <c:spPr>
            <a:ln w="12700"/>
          </c:spPr>
          <c:marker>
            <c:symbol val="square"/>
            <c:size val="4"/>
            <c:spPr>
              <a:solidFill>
                <a:sysClr val="window" lastClr="FFFFFF"/>
              </a:solidFill>
              <a:ln w="6350"/>
            </c:spPr>
          </c:marker>
          <c:val>
            <c:numRef>
              <c:f>WHCA!$E$73:$E$90</c:f>
              <c:numCache>
                <c:formatCode>General</c:formatCode>
                <c:ptCount val="18"/>
                <c:pt idx="0">
                  <c:v>7</c:v>
                </c:pt>
                <c:pt idx="1">
                  <c:v>6</c:v>
                </c:pt>
                <c:pt idx="2">
                  <c:v>12</c:v>
                </c:pt>
                <c:pt idx="3">
                  <c:v>9</c:v>
                </c:pt>
                <c:pt idx="4">
                  <c:v>9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9</c:v>
                </c:pt>
                <c:pt idx="10">
                  <c:v>11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13</c:v>
                </c:pt>
                <c:pt idx="15">
                  <c:v>14</c:v>
                </c:pt>
                <c:pt idx="16">
                  <c:v>12</c:v>
                </c:pt>
                <c:pt idx="17">
                  <c:v>12</c:v>
                </c:pt>
              </c:numCache>
            </c:numRef>
          </c:val>
        </c:ser>
        <c:marker val="1"/>
        <c:axId val="82298368"/>
        <c:axId val="82300288"/>
      </c:lineChart>
      <c:catAx>
        <c:axId val="82298368"/>
        <c:scaling>
          <c:orientation val="minMax"/>
        </c:scaling>
        <c:axPos val="b"/>
        <c:tickLblPos val="nextTo"/>
        <c:crossAx val="82300288"/>
        <c:crosses val="autoZero"/>
        <c:auto val="1"/>
        <c:lblAlgn val="ctr"/>
        <c:lblOffset val="100"/>
      </c:catAx>
      <c:valAx>
        <c:axId val="82300288"/>
        <c:scaling>
          <c:orientation val="minMax"/>
        </c:scaling>
        <c:axPos val="l"/>
        <c:majorGridlines>
          <c:spPr>
            <a:ln w="6350"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Makespan</a:t>
                </a:r>
                <a:endParaRPr lang="cs-CZ"/>
              </a:p>
            </c:rich>
          </c:tx>
          <c:layout/>
        </c:title>
        <c:numFmt formatCode="General" sourceLinked="1"/>
        <c:tickLblPos val="nextTo"/>
        <c:crossAx val="82298368"/>
        <c:crosses val="autoZero"/>
        <c:crossBetween val="midCat"/>
        <c:majorUnit val="4"/>
      </c:valAx>
      <c:spPr>
        <a:ln w="6350">
          <a:solidFill>
            <a:srgbClr val="4F81BD"/>
          </a:solidFill>
        </a:ln>
      </c:spPr>
    </c:plotArea>
    <c:legend>
      <c:legendPos val="r"/>
      <c:layout/>
      <c:spPr>
        <a:solidFill>
          <a:schemeClr val="bg1"/>
        </a:solidFill>
        <a:ln w="6350">
          <a:solidFill>
            <a:schemeClr val="accent1"/>
          </a:solidFill>
        </a:ln>
      </c:spPr>
    </c:legend>
    <c:plotVisOnly val="1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lineChart>
        <c:grouping val="standard"/>
        <c:ser>
          <c:idx val="0"/>
          <c:order val="0"/>
          <c:tx>
            <c:strRef>
              <c:f>SAT!$C$4</c:f>
              <c:strCache>
                <c:ptCount val="1"/>
                <c:pt idx="0">
                  <c:v>Inverse</c:v>
                </c:pt>
              </c:strCache>
            </c:strRef>
          </c:tx>
          <c:marker>
            <c:symbol val="none"/>
          </c:marker>
          <c:val>
            <c:numRef>
              <c:f>SAT!$C$22:$C$30</c:f>
              <c:numCache>
                <c:formatCode>General</c:formatCode>
                <c:ptCount val="9"/>
                <c:pt idx="0">
                  <c:v>0.04</c:v>
                </c:pt>
                <c:pt idx="1">
                  <c:v>0.08</c:v>
                </c:pt>
                <c:pt idx="2">
                  <c:v>0.09</c:v>
                </c:pt>
                <c:pt idx="3">
                  <c:v>0.2</c:v>
                </c:pt>
                <c:pt idx="4">
                  <c:v>0.25</c:v>
                </c:pt>
                <c:pt idx="5">
                  <c:v>0.22</c:v>
                </c:pt>
                <c:pt idx="6">
                  <c:v>0.64</c:v>
                </c:pt>
                <c:pt idx="7">
                  <c:v>0.62</c:v>
                </c:pt>
                <c:pt idx="8">
                  <c:v>0.73</c:v>
                </c:pt>
              </c:numCache>
            </c:numRef>
          </c:val>
        </c:ser>
        <c:ser>
          <c:idx val="1"/>
          <c:order val="1"/>
          <c:tx>
            <c:strRef>
              <c:f>SAT!$D$4</c:f>
              <c:strCache>
                <c:ptCount val="1"/>
                <c:pt idx="0">
                  <c:v>All-Different</c:v>
                </c:pt>
              </c:strCache>
            </c:strRef>
          </c:tx>
          <c:marker>
            <c:symbol val="none"/>
          </c:marker>
          <c:val>
            <c:numRef>
              <c:f>SAT!$D$22:$D$30</c:f>
              <c:numCache>
                <c:formatCode>General</c:formatCode>
                <c:ptCount val="9"/>
                <c:pt idx="0">
                  <c:v>0.04</c:v>
                </c:pt>
                <c:pt idx="1">
                  <c:v>7.0000000000000007E-2</c:v>
                </c:pt>
                <c:pt idx="2">
                  <c:v>0.1</c:v>
                </c:pt>
                <c:pt idx="3">
                  <c:v>0.22</c:v>
                </c:pt>
                <c:pt idx="4">
                  <c:v>0.42</c:v>
                </c:pt>
                <c:pt idx="5">
                  <c:v>0.38</c:v>
                </c:pt>
                <c:pt idx="6">
                  <c:v>0.74</c:v>
                </c:pt>
                <c:pt idx="7">
                  <c:v>1.53</c:v>
                </c:pt>
                <c:pt idx="8">
                  <c:v>4.13</c:v>
                </c:pt>
              </c:numCache>
            </c:numRef>
          </c:val>
        </c:ser>
        <c:ser>
          <c:idx val="2"/>
          <c:order val="2"/>
          <c:tx>
            <c:strRef>
              <c:f>SAT!$E$4</c:f>
              <c:strCache>
                <c:ptCount val="1"/>
                <c:pt idx="0">
                  <c:v>Mutex/Inverse</c:v>
                </c:pt>
              </c:strCache>
            </c:strRef>
          </c:tx>
          <c:marker>
            <c:symbol val="none"/>
          </c:marker>
          <c:val>
            <c:numRef>
              <c:f>SAT!$E$22:$E$30</c:f>
              <c:numCache>
                <c:formatCode>General</c:formatCode>
                <c:ptCount val="9"/>
                <c:pt idx="0">
                  <c:v>0.05</c:v>
                </c:pt>
                <c:pt idx="1">
                  <c:v>0.08</c:v>
                </c:pt>
                <c:pt idx="2">
                  <c:v>7.0000000000000007E-2</c:v>
                </c:pt>
                <c:pt idx="3">
                  <c:v>0.18</c:v>
                </c:pt>
                <c:pt idx="4">
                  <c:v>0.22</c:v>
                </c:pt>
                <c:pt idx="5">
                  <c:v>0.23</c:v>
                </c:pt>
                <c:pt idx="6">
                  <c:v>0.55000000000000004</c:v>
                </c:pt>
                <c:pt idx="7">
                  <c:v>0.62</c:v>
                </c:pt>
                <c:pt idx="8">
                  <c:v>1.33</c:v>
                </c:pt>
              </c:numCache>
            </c:numRef>
          </c:val>
        </c:ser>
        <c:ser>
          <c:idx val="3"/>
          <c:order val="3"/>
          <c:tx>
            <c:strRef>
              <c:f>SAT!$F$4</c:f>
              <c:strCache>
                <c:ptCount val="1"/>
                <c:pt idx="0">
                  <c:v>Mutex/Inverse</c:v>
                </c:pt>
              </c:strCache>
            </c:strRef>
          </c:tx>
          <c:marker>
            <c:symbol val="none"/>
          </c:marker>
          <c:val>
            <c:numRef>
              <c:f>SAT!$F$22:$F$30</c:f>
              <c:numCache>
                <c:formatCode>General</c:formatCode>
                <c:ptCount val="9"/>
                <c:pt idx="0">
                  <c:v>0.77</c:v>
                </c:pt>
                <c:pt idx="1">
                  <c:v>0.79999999999999993</c:v>
                </c:pt>
                <c:pt idx="2">
                  <c:v>0.79</c:v>
                </c:pt>
                <c:pt idx="3">
                  <c:v>0.89999999999999991</c:v>
                </c:pt>
                <c:pt idx="4">
                  <c:v>0.94</c:v>
                </c:pt>
                <c:pt idx="5">
                  <c:v>0.95</c:v>
                </c:pt>
                <c:pt idx="6">
                  <c:v>1.27</c:v>
                </c:pt>
                <c:pt idx="7">
                  <c:v>1.3399999999999999</c:v>
                </c:pt>
                <c:pt idx="8">
                  <c:v>2.0499999999999998</c:v>
                </c:pt>
              </c:numCache>
            </c:numRef>
          </c:val>
        </c:ser>
        <c:ser>
          <c:idx val="4"/>
          <c:order val="4"/>
          <c:tx>
            <c:strRef>
              <c:f>SAT!$G$4</c:f>
              <c:strCache>
                <c:ptCount val="1"/>
                <c:pt idx="0">
                  <c:v>Mutex/All-Different</c:v>
                </c:pt>
              </c:strCache>
            </c:strRef>
          </c:tx>
          <c:marker>
            <c:symbol val="none"/>
          </c:marker>
          <c:val>
            <c:numRef>
              <c:f>SAT!$G$22:$G$30</c:f>
              <c:numCache>
                <c:formatCode>General</c:formatCode>
                <c:ptCount val="9"/>
                <c:pt idx="0">
                  <c:v>0.03</c:v>
                </c:pt>
                <c:pt idx="1">
                  <c:v>0.1</c:v>
                </c:pt>
                <c:pt idx="2">
                  <c:v>0.05</c:v>
                </c:pt>
                <c:pt idx="3">
                  <c:v>0.14000000000000001</c:v>
                </c:pt>
                <c:pt idx="4">
                  <c:v>0.22</c:v>
                </c:pt>
                <c:pt idx="5">
                  <c:v>0.25</c:v>
                </c:pt>
                <c:pt idx="6">
                  <c:v>0.54</c:v>
                </c:pt>
                <c:pt idx="7">
                  <c:v>0.66</c:v>
                </c:pt>
                <c:pt idx="8">
                  <c:v>3</c:v>
                </c:pt>
              </c:numCache>
            </c:numRef>
          </c:val>
        </c:ser>
        <c:ser>
          <c:idx val="5"/>
          <c:order val="5"/>
          <c:tx>
            <c:strRef>
              <c:f>SAT!$H$4</c:f>
              <c:strCache>
                <c:ptCount val="1"/>
                <c:pt idx="0">
                  <c:v>Mutex/All-Different</c:v>
                </c:pt>
              </c:strCache>
            </c:strRef>
          </c:tx>
          <c:marker>
            <c:symbol val="none"/>
          </c:marker>
          <c:val>
            <c:numRef>
              <c:f>SAT!$H$22:$H$30</c:f>
              <c:numCache>
                <c:formatCode>General</c:formatCode>
                <c:ptCount val="9"/>
                <c:pt idx="0">
                  <c:v>0.75</c:v>
                </c:pt>
                <c:pt idx="1">
                  <c:v>0.82</c:v>
                </c:pt>
                <c:pt idx="2">
                  <c:v>0.77</c:v>
                </c:pt>
                <c:pt idx="3">
                  <c:v>0.86</c:v>
                </c:pt>
                <c:pt idx="4">
                  <c:v>0.94</c:v>
                </c:pt>
                <c:pt idx="5">
                  <c:v>0.97</c:v>
                </c:pt>
                <c:pt idx="6">
                  <c:v>1.26</c:v>
                </c:pt>
                <c:pt idx="7">
                  <c:v>1.38</c:v>
                </c:pt>
                <c:pt idx="8">
                  <c:v>3.7199999999999998</c:v>
                </c:pt>
              </c:numCache>
            </c:numRef>
          </c:val>
        </c:ser>
        <c:ser>
          <c:idx val="6"/>
          <c:order val="6"/>
          <c:tx>
            <c:strRef>
              <c:f>SAT!$I$4</c:f>
              <c:strCache>
                <c:ptCount val="1"/>
                <c:pt idx="0">
                  <c:v>Preprocess</c:v>
                </c:pt>
              </c:strCache>
            </c:strRef>
          </c:tx>
          <c:marker>
            <c:symbol val="none"/>
          </c:marker>
          <c:val>
            <c:numRef>
              <c:f>SAT!$I$22:$I$30</c:f>
              <c:numCache>
                <c:formatCode>General</c:formatCode>
                <c:ptCount val="9"/>
                <c:pt idx="0">
                  <c:v>0.72</c:v>
                </c:pt>
                <c:pt idx="1">
                  <c:v>0.72</c:v>
                </c:pt>
                <c:pt idx="2">
                  <c:v>0.72</c:v>
                </c:pt>
                <c:pt idx="3">
                  <c:v>0.72</c:v>
                </c:pt>
                <c:pt idx="4">
                  <c:v>0.72</c:v>
                </c:pt>
                <c:pt idx="5">
                  <c:v>0.72</c:v>
                </c:pt>
                <c:pt idx="6">
                  <c:v>0.72</c:v>
                </c:pt>
                <c:pt idx="7">
                  <c:v>0.72</c:v>
                </c:pt>
                <c:pt idx="8">
                  <c:v>0.72</c:v>
                </c:pt>
              </c:numCache>
            </c:numRef>
          </c:val>
        </c:ser>
        <c:marker val="1"/>
        <c:axId val="93421568"/>
        <c:axId val="93423104"/>
      </c:lineChart>
      <c:catAx>
        <c:axId val="93421568"/>
        <c:scaling>
          <c:orientation val="minMax"/>
        </c:scaling>
        <c:axPos val="b"/>
        <c:tickLblPos val="nextTo"/>
        <c:crossAx val="93423104"/>
        <c:crosses val="autoZero"/>
        <c:auto val="1"/>
        <c:lblAlgn val="ctr"/>
        <c:lblOffset val="100"/>
      </c:catAx>
      <c:valAx>
        <c:axId val="93423104"/>
        <c:scaling>
          <c:logBase val="10"/>
          <c:orientation val="minMax"/>
        </c:scaling>
        <c:axPos val="l"/>
        <c:majorGridlines/>
        <c:numFmt formatCode="General" sourceLinked="1"/>
        <c:tickLblPos val="nextTo"/>
        <c:crossAx val="9342156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lineChart>
        <c:grouping val="standard"/>
        <c:ser>
          <c:idx val="0"/>
          <c:order val="0"/>
          <c:tx>
            <c:strRef>
              <c:f>SAT!$C$4</c:f>
              <c:strCache>
                <c:ptCount val="1"/>
                <c:pt idx="0">
                  <c:v>Inverse</c:v>
                </c:pt>
              </c:strCache>
            </c:strRef>
          </c:tx>
          <c:marker>
            <c:symbol val="none"/>
          </c:marker>
          <c:val>
            <c:numRef>
              <c:f>SAT!$C$42:$C$58</c:f>
              <c:numCache>
                <c:formatCode>General</c:formatCode>
                <c:ptCount val="17"/>
                <c:pt idx="0">
                  <c:v>0.17</c:v>
                </c:pt>
                <c:pt idx="1">
                  <c:v>0.31</c:v>
                </c:pt>
                <c:pt idx="2">
                  <c:v>0.24</c:v>
                </c:pt>
                <c:pt idx="3">
                  <c:v>1.1599999999999999</c:v>
                </c:pt>
                <c:pt idx="4">
                  <c:v>0.56999999999999995</c:v>
                </c:pt>
                <c:pt idx="5">
                  <c:v>1.06</c:v>
                </c:pt>
                <c:pt idx="6">
                  <c:v>0.83</c:v>
                </c:pt>
                <c:pt idx="7">
                  <c:v>1.77</c:v>
                </c:pt>
                <c:pt idx="8">
                  <c:v>3.86</c:v>
                </c:pt>
                <c:pt idx="9">
                  <c:v>5.03</c:v>
                </c:pt>
                <c:pt idx="10">
                  <c:v>8.9700000000000006</c:v>
                </c:pt>
                <c:pt idx="11">
                  <c:v>9.4</c:v>
                </c:pt>
                <c:pt idx="12">
                  <c:v>4.95</c:v>
                </c:pt>
                <c:pt idx="13">
                  <c:v>9.7799999999999994</c:v>
                </c:pt>
                <c:pt idx="14">
                  <c:v>66.88</c:v>
                </c:pt>
                <c:pt idx="15">
                  <c:v>33.33</c:v>
                </c:pt>
                <c:pt idx="16">
                  <c:v>304.75</c:v>
                </c:pt>
              </c:numCache>
            </c:numRef>
          </c:val>
        </c:ser>
        <c:ser>
          <c:idx val="1"/>
          <c:order val="1"/>
          <c:tx>
            <c:strRef>
              <c:f>SAT!$D$4</c:f>
              <c:strCache>
                <c:ptCount val="1"/>
                <c:pt idx="0">
                  <c:v>All-Different</c:v>
                </c:pt>
              </c:strCache>
            </c:strRef>
          </c:tx>
          <c:marker>
            <c:symbol val="none"/>
          </c:marker>
          <c:val>
            <c:numRef>
              <c:f>SAT!$D$42:$D$58</c:f>
              <c:numCache>
                <c:formatCode>General</c:formatCode>
                <c:ptCount val="17"/>
                <c:pt idx="0">
                  <c:v>0.17</c:v>
                </c:pt>
                <c:pt idx="1">
                  <c:v>0.27</c:v>
                </c:pt>
                <c:pt idx="2">
                  <c:v>0.28999999999999998</c:v>
                </c:pt>
                <c:pt idx="3">
                  <c:v>1.06</c:v>
                </c:pt>
                <c:pt idx="4">
                  <c:v>0.97</c:v>
                </c:pt>
                <c:pt idx="5">
                  <c:v>2.38</c:v>
                </c:pt>
                <c:pt idx="6">
                  <c:v>2.2400000000000002</c:v>
                </c:pt>
                <c:pt idx="7">
                  <c:v>3.71</c:v>
                </c:pt>
                <c:pt idx="8">
                  <c:v>5.97</c:v>
                </c:pt>
                <c:pt idx="9">
                  <c:v>15.04</c:v>
                </c:pt>
                <c:pt idx="10">
                  <c:v>23.69</c:v>
                </c:pt>
                <c:pt idx="11">
                  <c:v>25.22</c:v>
                </c:pt>
                <c:pt idx="12">
                  <c:v>36.53</c:v>
                </c:pt>
                <c:pt idx="13">
                  <c:v>66.400000000000006</c:v>
                </c:pt>
                <c:pt idx="14">
                  <c:v>197.84</c:v>
                </c:pt>
                <c:pt idx="15">
                  <c:v>154.79</c:v>
                </c:pt>
                <c:pt idx="16">
                  <c:v>2901.98</c:v>
                </c:pt>
              </c:numCache>
            </c:numRef>
          </c:val>
        </c:ser>
        <c:ser>
          <c:idx val="2"/>
          <c:order val="2"/>
          <c:tx>
            <c:strRef>
              <c:f>SAT!$E$4</c:f>
              <c:strCache>
                <c:ptCount val="1"/>
                <c:pt idx="0">
                  <c:v>Mutex/Inverse</c:v>
                </c:pt>
              </c:strCache>
            </c:strRef>
          </c:tx>
          <c:marker>
            <c:symbol val="none"/>
          </c:marker>
          <c:val>
            <c:numRef>
              <c:f>SAT!$E$42:$E$58</c:f>
              <c:numCache>
                <c:formatCode>General</c:formatCode>
                <c:ptCount val="17"/>
                <c:pt idx="0">
                  <c:v>0.25</c:v>
                </c:pt>
                <c:pt idx="1">
                  <c:v>0.42</c:v>
                </c:pt>
                <c:pt idx="2">
                  <c:v>0.31</c:v>
                </c:pt>
                <c:pt idx="3">
                  <c:v>0.62</c:v>
                </c:pt>
                <c:pt idx="4">
                  <c:v>0.43</c:v>
                </c:pt>
                <c:pt idx="5">
                  <c:v>0.62</c:v>
                </c:pt>
                <c:pt idx="6">
                  <c:v>0.57999999999999996</c:v>
                </c:pt>
                <c:pt idx="7">
                  <c:v>1.07</c:v>
                </c:pt>
                <c:pt idx="8">
                  <c:v>3.1</c:v>
                </c:pt>
                <c:pt idx="9">
                  <c:v>5.21</c:v>
                </c:pt>
                <c:pt idx="10">
                  <c:v>7.24</c:v>
                </c:pt>
                <c:pt idx="11">
                  <c:v>6.23</c:v>
                </c:pt>
                <c:pt idx="12">
                  <c:v>5.21</c:v>
                </c:pt>
                <c:pt idx="13">
                  <c:v>8.73</c:v>
                </c:pt>
                <c:pt idx="14">
                  <c:v>72.3</c:v>
                </c:pt>
                <c:pt idx="15">
                  <c:v>30.16</c:v>
                </c:pt>
                <c:pt idx="16">
                  <c:v>268.67</c:v>
                </c:pt>
              </c:numCache>
            </c:numRef>
          </c:val>
        </c:ser>
        <c:ser>
          <c:idx val="3"/>
          <c:order val="3"/>
          <c:tx>
            <c:strRef>
              <c:f>SAT!$F$4</c:f>
              <c:strCache>
                <c:ptCount val="1"/>
                <c:pt idx="0">
                  <c:v>Mutex/Inverse</c:v>
                </c:pt>
              </c:strCache>
            </c:strRef>
          </c:tx>
          <c:marker>
            <c:symbol val="none"/>
          </c:marker>
          <c:val>
            <c:numRef>
              <c:f>SAT!$F$42:$F$58</c:f>
              <c:numCache>
                <c:formatCode>General</c:formatCode>
                <c:ptCount val="17"/>
                <c:pt idx="0">
                  <c:v>4.07</c:v>
                </c:pt>
                <c:pt idx="1">
                  <c:v>4.24</c:v>
                </c:pt>
                <c:pt idx="2">
                  <c:v>4.13</c:v>
                </c:pt>
                <c:pt idx="3">
                  <c:v>4.4399999999999995</c:v>
                </c:pt>
                <c:pt idx="4">
                  <c:v>4.25</c:v>
                </c:pt>
                <c:pt idx="5">
                  <c:v>4.4399999999999995</c:v>
                </c:pt>
                <c:pt idx="6">
                  <c:v>4.3999999999999995</c:v>
                </c:pt>
                <c:pt idx="7">
                  <c:v>4.8899999999999997</c:v>
                </c:pt>
                <c:pt idx="8">
                  <c:v>6.92</c:v>
                </c:pt>
                <c:pt idx="9">
                  <c:v>9.0299999999999994</c:v>
                </c:pt>
                <c:pt idx="10">
                  <c:v>11.06</c:v>
                </c:pt>
                <c:pt idx="11">
                  <c:v>10.050000000000001</c:v>
                </c:pt>
                <c:pt idx="12">
                  <c:v>9.0299999999999994</c:v>
                </c:pt>
                <c:pt idx="13">
                  <c:v>12.55</c:v>
                </c:pt>
                <c:pt idx="14">
                  <c:v>76.11999999999999</c:v>
                </c:pt>
                <c:pt idx="15">
                  <c:v>33.979999999999997</c:v>
                </c:pt>
                <c:pt idx="16">
                  <c:v>272.49</c:v>
                </c:pt>
              </c:numCache>
            </c:numRef>
          </c:val>
        </c:ser>
        <c:ser>
          <c:idx val="4"/>
          <c:order val="4"/>
          <c:tx>
            <c:strRef>
              <c:f>SAT!$G$4</c:f>
              <c:strCache>
                <c:ptCount val="1"/>
                <c:pt idx="0">
                  <c:v>Mutex/All-Different</c:v>
                </c:pt>
              </c:strCache>
            </c:strRef>
          </c:tx>
          <c:marker>
            <c:symbol val="none"/>
          </c:marker>
          <c:val>
            <c:numRef>
              <c:f>SAT!$G$42:$G$58</c:f>
              <c:numCache>
                <c:formatCode>General</c:formatCode>
                <c:ptCount val="17"/>
                <c:pt idx="0">
                  <c:v>0.12</c:v>
                </c:pt>
                <c:pt idx="1">
                  <c:v>0.18</c:v>
                </c:pt>
                <c:pt idx="2">
                  <c:v>0.16</c:v>
                </c:pt>
                <c:pt idx="3">
                  <c:v>0.45</c:v>
                </c:pt>
                <c:pt idx="4">
                  <c:v>0.35</c:v>
                </c:pt>
                <c:pt idx="5">
                  <c:v>0.75</c:v>
                </c:pt>
                <c:pt idx="6">
                  <c:v>0.74</c:v>
                </c:pt>
                <c:pt idx="7">
                  <c:v>1.23</c:v>
                </c:pt>
                <c:pt idx="8">
                  <c:v>2.94</c:v>
                </c:pt>
                <c:pt idx="9">
                  <c:v>7.26</c:v>
                </c:pt>
                <c:pt idx="10">
                  <c:v>13.8</c:v>
                </c:pt>
                <c:pt idx="11">
                  <c:v>18.52</c:v>
                </c:pt>
                <c:pt idx="12">
                  <c:v>17.79</c:v>
                </c:pt>
                <c:pt idx="13">
                  <c:v>27.43</c:v>
                </c:pt>
                <c:pt idx="14">
                  <c:v>179.6</c:v>
                </c:pt>
                <c:pt idx="15">
                  <c:v>96.8</c:v>
                </c:pt>
                <c:pt idx="16">
                  <c:v>2287.85</c:v>
                </c:pt>
              </c:numCache>
            </c:numRef>
          </c:val>
        </c:ser>
        <c:ser>
          <c:idx val="5"/>
          <c:order val="5"/>
          <c:tx>
            <c:strRef>
              <c:f>SAT!$H$4</c:f>
              <c:strCache>
                <c:ptCount val="1"/>
                <c:pt idx="0">
                  <c:v>Mutex/All-Different</c:v>
                </c:pt>
              </c:strCache>
            </c:strRef>
          </c:tx>
          <c:marker>
            <c:symbol val="none"/>
          </c:marker>
          <c:val>
            <c:numRef>
              <c:f>SAT!$H$42:$H$58</c:f>
              <c:numCache>
                <c:formatCode>General</c:formatCode>
                <c:ptCount val="17"/>
                <c:pt idx="0">
                  <c:v>3.94</c:v>
                </c:pt>
                <c:pt idx="1">
                  <c:v>4</c:v>
                </c:pt>
                <c:pt idx="2">
                  <c:v>3.98</c:v>
                </c:pt>
                <c:pt idx="3">
                  <c:v>4.2699999999999996</c:v>
                </c:pt>
                <c:pt idx="4">
                  <c:v>4.17</c:v>
                </c:pt>
                <c:pt idx="5">
                  <c:v>4.57</c:v>
                </c:pt>
                <c:pt idx="6">
                  <c:v>4.5599999999999996</c:v>
                </c:pt>
                <c:pt idx="7">
                  <c:v>5.05</c:v>
                </c:pt>
                <c:pt idx="8">
                  <c:v>6.76</c:v>
                </c:pt>
                <c:pt idx="9">
                  <c:v>11.08</c:v>
                </c:pt>
                <c:pt idx="10">
                  <c:v>17.62</c:v>
                </c:pt>
                <c:pt idx="11">
                  <c:v>22.34</c:v>
                </c:pt>
                <c:pt idx="12">
                  <c:v>21.61</c:v>
                </c:pt>
                <c:pt idx="13">
                  <c:v>31.25</c:v>
                </c:pt>
                <c:pt idx="14">
                  <c:v>183.42</c:v>
                </c:pt>
                <c:pt idx="15">
                  <c:v>100.61999999999999</c:v>
                </c:pt>
                <c:pt idx="16">
                  <c:v>2291.67</c:v>
                </c:pt>
              </c:numCache>
            </c:numRef>
          </c:val>
        </c:ser>
        <c:ser>
          <c:idx val="6"/>
          <c:order val="6"/>
          <c:tx>
            <c:strRef>
              <c:f>SAT!$I$4</c:f>
              <c:strCache>
                <c:ptCount val="1"/>
                <c:pt idx="0">
                  <c:v>Preprocess</c:v>
                </c:pt>
              </c:strCache>
            </c:strRef>
          </c:tx>
          <c:marker>
            <c:symbol val="none"/>
          </c:marker>
          <c:val>
            <c:numRef>
              <c:f>SAT!$I$42:$I$58</c:f>
              <c:numCache>
                <c:formatCode>General</c:formatCode>
                <c:ptCount val="17"/>
                <c:pt idx="0">
                  <c:v>3.82</c:v>
                </c:pt>
                <c:pt idx="1">
                  <c:v>3.82</c:v>
                </c:pt>
                <c:pt idx="2">
                  <c:v>3.82</c:v>
                </c:pt>
                <c:pt idx="3">
                  <c:v>3.82</c:v>
                </c:pt>
                <c:pt idx="4">
                  <c:v>3.82</c:v>
                </c:pt>
                <c:pt idx="5">
                  <c:v>3.82</c:v>
                </c:pt>
                <c:pt idx="6">
                  <c:v>3.82</c:v>
                </c:pt>
                <c:pt idx="7">
                  <c:v>3.82</c:v>
                </c:pt>
                <c:pt idx="8">
                  <c:v>3.82</c:v>
                </c:pt>
                <c:pt idx="9">
                  <c:v>3.82</c:v>
                </c:pt>
                <c:pt idx="10">
                  <c:v>3.82</c:v>
                </c:pt>
                <c:pt idx="11">
                  <c:v>3.82</c:v>
                </c:pt>
                <c:pt idx="12">
                  <c:v>3.82</c:v>
                </c:pt>
                <c:pt idx="13">
                  <c:v>3.82</c:v>
                </c:pt>
                <c:pt idx="14">
                  <c:v>3.82</c:v>
                </c:pt>
                <c:pt idx="15">
                  <c:v>3.82</c:v>
                </c:pt>
                <c:pt idx="16">
                  <c:v>3.82</c:v>
                </c:pt>
              </c:numCache>
            </c:numRef>
          </c:val>
        </c:ser>
        <c:marker val="1"/>
        <c:axId val="92673536"/>
        <c:axId val="92675072"/>
      </c:lineChart>
      <c:catAx>
        <c:axId val="92673536"/>
        <c:scaling>
          <c:orientation val="minMax"/>
        </c:scaling>
        <c:axPos val="b"/>
        <c:tickLblPos val="nextTo"/>
        <c:crossAx val="92675072"/>
        <c:crosses val="autoZero"/>
        <c:auto val="1"/>
        <c:lblAlgn val="ctr"/>
        <c:lblOffset val="100"/>
      </c:catAx>
      <c:valAx>
        <c:axId val="92675072"/>
        <c:scaling>
          <c:logBase val="10"/>
          <c:orientation val="minMax"/>
        </c:scaling>
        <c:axPos val="l"/>
        <c:majorGridlines/>
        <c:numFmt formatCode="General" sourceLinked="1"/>
        <c:tickLblPos val="nextTo"/>
        <c:crossAx val="9267353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lineChart>
        <c:grouping val="standard"/>
        <c:ser>
          <c:idx val="0"/>
          <c:order val="0"/>
          <c:tx>
            <c:strRef>
              <c:f>SAT!$C$4</c:f>
              <c:strCache>
                <c:ptCount val="1"/>
                <c:pt idx="0">
                  <c:v>Inverse</c:v>
                </c:pt>
              </c:strCache>
            </c:strRef>
          </c:tx>
          <c:marker>
            <c:symbol val="none"/>
          </c:marker>
          <c:val>
            <c:numRef>
              <c:f>SAT!$C$68:$C$86</c:f>
              <c:numCache>
                <c:formatCode>General</c:formatCode>
                <c:ptCount val="19"/>
                <c:pt idx="0">
                  <c:v>0.13</c:v>
                </c:pt>
                <c:pt idx="1">
                  <c:v>0.33</c:v>
                </c:pt>
                <c:pt idx="2">
                  <c:v>0.68</c:v>
                </c:pt>
                <c:pt idx="3">
                  <c:v>4.54</c:v>
                </c:pt>
                <c:pt idx="4">
                  <c:v>2.02</c:v>
                </c:pt>
                <c:pt idx="5">
                  <c:v>0.56000000000000005</c:v>
                </c:pt>
                <c:pt idx="6">
                  <c:v>4.6500000000000004</c:v>
                </c:pt>
                <c:pt idx="7">
                  <c:v>6.09</c:v>
                </c:pt>
                <c:pt idx="8">
                  <c:v>7.19</c:v>
                </c:pt>
                <c:pt idx="9">
                  <c:v>82.6</c:v>
                </c:pt>
                <c:pt idx="10">
                  <c:v>4.13</c:v>
                </c:pt>
                <c:pt idx="11">
                  <c:v>2.7</c:v>
                </c:pt>
                <c:pt idx="12">
                  <c:v>138.93</c:v>
                </c:pt>
                <c:pt idx="13">
                  <c:v>1387.18</c:v>
                </c:pt>
                <c:pt idx="14">
                  <c:v>108.23</c:v>
                </c:pt>
                <c:pt idx="15">
                  <c:v>10346.91</c:v>
                </c:pt>
                <c:pt idx="16">
                  <c:v>140.54</c:v>
                </c:pt>
                <c:pt idx="17">
                  <c:v>177.82</c:v>
                </c:pt>
                <c:pt idx="18">
                  <c:v>29801.599999999999</c:v>
                </c:pt>
              </c:numCache>
            </c:numRef>
          </c:val>
        </c:ser>
        <c:ser>
          <c:idx val="1"/>
          <c:order val="1"/>
          <c:tx>
            <c:strRef>
              <c:f>SAT!$D$4</c:f>
              <c:strCache>
                <c:ptCount val="1"/>
                <c:pt idx="0">
                  <c:v>All-Different</c:v>
                </c:pt>
              </c:strCache>
            </c:strRef>
          </c:tx>
          <c:marker>
            <c:symbol val="none"/>
          </c:marker>
          <c:val>
            <c:numRef>
              <c:f>SAT!$D$68:$D$86</c:f>
              <c:numCache>
                <c:formatCode>General</c:formatCode>
                <c:ptCount val="19"/>
                <c:pt idx="0">
                  <c:v>7.0000000000000007E-2</c:v>
                </c:pt>
                <c:pt idx="1">
                  <c:v>0.26</c:v>
                </c:pt>
                <c:pt idx="2">
                  <c:v>0.62</c:v>
                </c:pt>
                <c:pt idx="3">
                  <c:v>2.75</c:v>
                </c:pt>
                <c:pt idx="4">
                  <c:v>2.87</c:v>
                </c:pt>
                <c:pt idx="5">
                  <c:v>0.96</c:v>
                </c:pt>
                <c:pt idx="6">
                  <c:v>4.24</c:v>
                </c:pt>
                <c:pt idx="7">
                  <c:v>11.17</c:v>
                </c:pt>
                <c:pt idx="8">
                  <c:v>6.91</c:v>
                </c:pt>
                <c:pt idx="9">
                  <c:v>34.68</c:v>
                </c:pt>
                <c:pt idx="10">
                  <c:v>8.9</c:v>
                </c:pt>
                <c:pt idx="11">
                  <c:v>8.6</c:v>
                </c:pt>
                <c:pt idx="12">
                  <c:v>76.33</c:v>
                </c:pt>
                <c:pt idx="13">
                  <c:v>113.48</c:v>
                </c:pt>
                <c:pt idx="14">
                  <c:v>47.99</c:v>
                </c:pt>
                <c:pt idx="15">
                  <c:v>411.55</c:v>
                </c:pt>
                <c:pt idx="16">
                  <c:v>83.63</c:v>
                </c:pt>
                <c:pt idx="17">
                  <c:v>203.28</c:v>
                </c:pt>
                <c:pt idx="18">
                  <c:v>1159.56</c:v>
                </c:pt>
              </c:numCache>
            </c:numRef>
          </c:val>
        </c:ser>
        <c:ser>
          <c:idx val="2"/>
          <c:order val="2"/>
          <c:tx>
            <c:strRef>
              <c:f>SAT!$E$4</c:f>
              <c:strCache>
                <c:ptCount val="1"/>
                <c:pt idx="0">
                  <c:v>Mutex/Inverse</c:v>
                </c:pt>
              </c:strCache>
            </c:strRef>
          </c:tx>
          <c:marker>
            <c:symbol val="none"/>
          </c:marker>
          <c:val>
            <c:numRef>
              <c:f>SAT!$E$68:$E$86</c:f>
              <c:numCache>
                <c:formatCode>General</c:formatCode>
                <c:ptCount val="19"/>
                <c:pt idx="0">
                  <c:v>0.18</c:v>
                </c:pt>
                <c:pt idx="1">
                  <c:v>0.31</c:v>
                </c:pt>
                <c:pt idx="2">
                  <c:v>0.38</c:v>
                </c:pt>
                <c:pt idx="3">
                  <c:v>2.57</c:v>
                </c:pt>
                <c:pt idx="4">
                  <c:v>1</c:v>
                </c:pt>
                <c:pt idx="5">
                  <c:v>0.47</c:v>
                </c:pt>
                <c:pt idx="6">
                  <c:v>3.98</c:v>
                </c:pt>
                <c:pt idx="7">
                  <c:v>4.08</c:v>
                </c:pt>
                <c:pt idx="8">
                  <c:v>3</c:v>
                </c:pt>
                <c:pt idx="9">
                  <c:v>15.63</c:v>
                </c:pt>
                <c:pt idx="10">
                  <c:v>1.6</c:v>
                </c:pt>
                <c:pt idx="11">
                  <c:v>2.44</c:v>
                </c:pt>
                <c:pt idx="12">
                  <c:v>54.42</c:v>
                </c:pt>
                <c:pt idx="13">
                  <c:v>782.82</c:v>
                </c:pt>
                <c:pt idx="14">
                  <c:v>20.2</c:v>
                </c:pt>
                <c:pt idx="15">
                  <c:v>11994.32</c:v>
                </c:pt>
                <c:pt idx="16">
                  <c:v>20.64</c:v>
                </c:pt>
                <c:pt idx="17">
                  <c:v>96.23</c:v>
                </c:pt>
                <c:pt idx="18">
                  <c:v>5375.73</c:v>
                </c:pt>
              </c:numCache>
            </c:numRef>
          </c:val>
        </c:ser>
        <c:ser>
          <c:idx val="3"/>
          <c:order val="3"/>
          <c:tx>
            <c:strRef>
              <c:f>SAT!$F$4</c:f>
              <c:strCache>
                <c:ptCount val="1"/>
                <c:pt idx="0">
                  <c:v>Mutex/Inverse</c:v>
                </c:pt>
              </c:strCache>
            </c:strRef>
          </c:tx>
          <c:marker>
            <c:symbol val="none"/>
          </c:marker>
          <c:val>
            <c:numRef>
              <c:f>SAT!$F$68:$F$86</c:f>
              <c:numCache>
                <c:formatCode>General</c:formatCode>
                <c:ptCount val="19"/>
                <c:pt idx="0">
                  <c:v>17.7</c:v>
                </c:pt>
                <c:pt idx="1">
                  <c:v>17.829999999999998</c:v>
                </c:pt>
                <c:pt idx="2">
                  <c:v>17.899999999999999</c:v>
                </c:pt>
                <c:pt idx="3">
                  <c:v>20.09</c:v>
                </c:pt>
                <c:pt idx="4">
                  <c:v>18.52</c:v>
                </c:pt>
                <c:pt idx="5">
                  <c:v>17.989999999999998</c:v>
                </c:pt>
                <c:pt idx="6">
                  <c:v>21.5</c:v>
                </c:pt>
                <c:pt idx="7">
                  <c:v>21.6</c:v>
                </c:pt>
                <c:pt idx="8">
                  <c:v>20.52</c:v>
                </c:pt>
                <c:pt idx="9">
                  <c:v>33.15</c:v>
                </c:pt>
                <c:pt idx="10">
                  <c:v>19.12</c:v>
                </c:pt>
                <c:pt idx="11">
                  <c:v>19.96</c:v>
                </c:pt>
                <c:pt idx="12">
                  <c:v>71.94</c:v>
                </c:pt>
                <c:pt idx="13">
                  <c:v>800.34</c:v>
                </c:pt>
                <c:pt idx="14">
                  <c:v>37.72</c:v>
                </c:pt>
                <c:pt idx="15">
                  <c:v>12011.84</c:v>
                </c:pt>
                <c:pt idx="16">
                  <c:v>38.159999999999997</c:v>
                </c:pt>
                <c:pt idx="17">
                  <c:v>113.75</c:v>
                </c:pt>
                <c:pt idx="18">
                  <c:v>5393.25</c:v>
                </c:pt>
              </c:numCache>
            </c:numRef>
          </c:val>
        </c:ser>
        <c:ser>
          <c:idx val="4"/>
          <c:order val="4"/>
          <c:tx>
            <c:strRef>
              <c:f>SAT!$G$4</c:f>
              <c:strCache>
                <c:ptCount val="1"/>
                <c:pt idx="0">
                  <c:v>Mutex/All-Different</c:v>
                </c:pt>
              </c:strCache>
            </c:strRef>
          </c:tx>
          <c:marker>
            <c:symbol val="none"/>
          </c:marker>
          <c:val>
            <c:numRef>
              <c:f>SAT!$G$68:$G$86</c:f>
              <c:numCache>
                <c:formatCode>General</c:formatCode>
                <c:ptCount val="19"/>
                <c:pt idx="0">
                  <c:v>0.11</c:v>
                </c:pt>
                <c:pt idx="1">
                  <c:v>0.18</c:v>
                </c:pt>
                <c:pt idx="2">
                  <c:v>0.23</c:v>
                </c:pt>
                <c:pt idx="3">
                  <c:v>0.69</c:v>
                </c:pt>
                <c:pt idx="4">
                  <c:v>0.63</c:v>
                </c:pt>
                <c:pt idx="5">
                  <c:v>0.35</c:v>
                </c:pt>
                <c:pt idx="6">
                  <c:v>1.25</c:v>
                </c:pt>
                <c:pt idx="7">
                  <c:v>3.21</c:v>
                </c:pt>
                <c:pt idx="8">
                  <c:v>2.0699999999999998</c:v>
                </c:pt>
                <c:pt idx="9">
                  <c:v>12.21</c:v>
                </c:pt>
                <c:pt idx="10">
                  <c:v>2.58</c:v>
                </c:pt>
                <c:pt idx="11">
                  <c:v>2.88</c:v>
                </c:pt>
                <c:pt idx="12">
                  <c:v>36.47</c:v>
                </c:pt>
                <c:pt idx="13">
                  <c:v>64.7</c:v>
                </c:pt>
                <c:pt idx="14">
                  <c:v>20.87</c:v>
                </c:pt>
                <c:pt idx="15">
                  <c:v>318.14</c:v>
                </c:pt>
                <c:pt idx="16">
                  <c:v>36.020000000000003</c:v>
                </c:pt>
                <c:pt idx="17">
                  <c:v>89.74</c:v>
                </c:pt>
                <c:pt idx="18">
                  <c:v>628</c:v>
                </c:pt>
              </c:numCache>
            </c:numRef>
          </c:val>
        </c:ser>
        <c:ser>
          <c:idx val="5"/>
          <c:order val="5"/>
          <c:tx>
            <c:strRef>
              <c:f>SAT!$H$4</c:f>
              <c:strCache>
                <c:ptCount val="1"/>
                <c:pt idx="0">
                  <c:v>Mutex/All-Different</c:v>
                </c:pt>
              </c:strCache>
            </c:strRef>
          </c:tx>
          <c:marker>
            <c:symbol val="none"/>
          </c:marker>
          <c:val>
            <c:numRef>
              <c:f>SAT!$H$68:$H$86</c:f>
              <c:numCache>
                <c:formatCode>General</c:formatCode>
                <c:ptCount val="19"/>
                <c:pt idx="0">
                  <c:v>17.63</c:v>
                </c:pt>
                <c:pt idx="1">
                  <c:v>17.7</c:v>
                </c:pt>
                <c:pt idx="2">
                  <c:v>17.75</c:v>
                </c:pt>
                <c:pt idx="3">
                  <c:v>18.21</c:v>
                </c:pt>
                <c:pt idx="4">
                  <c:v>18.149999999999999</c:v>
                </c:pt>
                <c:pt idx="5">
                  <c:v>17.87</c:v>
                </c:pt>
                <c:pt idx="6">
                  <c:v>18.77</c:v>
                </c:pt>
                <c:pt idx="7">
                  <c:v>20.73</c:v>
                </c:pt>
                <c:pt idx="8">
                  <c:v>19.59</c:v>
                </c:pt>
                <c:pt idx="9">
                  <c:v>29.73</c:v>
                </c:pt>
                <c:pt idx="10">
                  <c:v>20.100000000000001</c:v>
                </c:pt>
                <c:pt idx="11">
                  <c:v>20.399999999999999</c:v>
                </c:pt>
                <c:pt idx="12">
                  <c:v>53.989999999999995</c:v>
                </c:pt>
                <c:pt idx="13">
                  <c:v>82.22</c:v>
                </c:pt>
                <c:pt idx="14">
                  <c:v>38.39</c:v>
                </c:pt>
                <c:pt idx="15">
                  <c:v>335.65999999999997</c:v>
                </c:pt>
                <c:pt idx="16">
                  <c:v>53.540000000000006</c:v>
                </c:pt>
                <c:pt idx="17">
                  <c:v>107.25999999999999</c:v>
                </c:pt>
                <c:pt idx="18">
                  <c:v>645.52</c:v>
                </c:pt>
              </c:numCache>
            </c:numRef>
          </c:val>
        </c:ser>
        <c:ser>
          <c:idx val="6"/>
          <c:order val="6"/>
          <c:tx>
            <c:strRef>
              <c:f>SAT!$I$4</c:f>
              <c:strCache>
                <c:ptCount val="1"/>
                <c:pt idx="0">
                  <c:v>Preprocess</c:v>
                </c:pt>
              </c:strCache>
            </c:strRef>
          </c:tx>
          <c:marker>
            <c:symbol val="none"/>
          </c:marker>
          <c:val>
            <c:numRef>
              <c:f>SAT!$I$68:$I$86</c:f>
              <c:numCache>
                <c:formatCode>General</c:formatCode>
                <c:ptCount val="19"/>
                <c:pt idx="0">
                  <c:v>17.52</c:v>
                </c:pt>
                <c:pt idx="1">
                  <c:v>17.52</c:v>
                </c:pt>
                <c:pt idx="2">
                  <c:v>17.52</c:v>
                </c:pt>
                <c:pt idx="3">
                  <c:v>17.52</c:v>
                </c:pt>
                <c:pt idx="4">
                  <c:v>17.52</c:v>
                </c:pt>
                <c:pt idx="5">
                  <c:v>17.52</c:v>
                </c:pt>
                <c:pt idx="6">
                  <c:v>17.52</c:v>
                </c:pt>
                <c:pt idx="7">
                  <c:v>17.52</c:v>
                </c:pt>
                <c:pt idx="8">
                  <c:v>17.52</c:v>
                </c:pt>
                <c:pt idx="9">
                  <c:v>17.52</c:v>
                </c:pt>
                <c:pt idx="10">
                  <c:v>17.52</c:v>
                </c:pt>
                <c:pt idx="11">
                  <c:v>17.52</c:v>
                </c:pt>
                <c:pt idx="12">
                  <c:v>17.52</c:v>
                </c:pt>
                <c:pt idx="13">
                  <c:v>17.52</c:v>
                </c:pt>
                <c:pt idx="14">
                  <c:v>17.52</c:v>
                </c:pt>
                <c:pt idx="15">
                  <c:v>17.52</c:v>
                </c:pt>
                <c:pt idx="16">
                  <c:v>17.52</c:v>
                </c:pt>
                <c:pt idx="17">
                  <c:v>17.52</c:v>
                </c:pt>
                <c:pt idx="18">
                  <c:v>17.52</c:v>
                </c:pt>
              </c:numCache>
            </c:numRef>
          </c:val>
        </c:ser>
        <c:marker val="1"/>
        <c:axId val="92716032"/>
        <c:axId val="93455104"/>
      </c:lineChart>
      <c:catAx>
        <c:axId val="92716032"/>
        <c:scaling>
          <c:orientation val="minMax"/>
        </c:scaling>
        <c:axPos val="b"/>
        <c:tickLblPos val="nextTo"/>
        <c:crossAx val="93455104"/>
        <c:crosses val="autoZero"/>
        <c:auto val="1"/>
        <c:lblAlgn val="ctr"/>
        <c:lblOffset val="100"/>
      </c:catAx>
      <c:valAx>
        <c:axId val="93455104"/>
        <c:scaling>
          <c:logBase val="10"/>
          <c:orientation val="minMax"/>
        </c:scaling>
        <c:axPos val="l"/>
        <c:majorGridlines/>
        <c:numFmt formatCode="General" sourceLinked="1"/>
        <c:tickLblPos val="nextTo"/>
        <c:crossAx val="927160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lineChart>
        <c:grouping val="standard"/>
        <c:ser>
          <c:idx val="0"/>
          <c:order val="0"/>
          <c:tx>
            <c:strRef>
              <c:f>SAT!$C$4</c:f>
              <c:strCache>
                <c:ptCount val="1"/>
                <c:pt idx="0">
                  <c:v>Inverse</c:v>
                </c:pt>
              </c:strCache>
            </c:strRef>
          </c:tx>
          <c:marker>
            <c:symbol val="none"/>
          </c:marker>
          <c:val>
            <c:numRef>
              <c:f>SAT!$C$101:$C$118</c:f>
              <c:numCache>
                <c:formatCode>General</c:formatCode>
                <c:ptCount val="18"/>
                <c:pt idx="0">
                  <c:v>0.61</c:v>
                </c:pt>
                <c:pt idx="1">
                  <c:v>0.5</c:v>
                </c:pt>
                <c:pt idx="2">
                  <c:v>5.19</c:v>
                </c:pt>
                <c:pt idx="3">
                  <c:v>2.73</c:v>
                </c:pt>
                <c:pt idx="4">
                  <c:v>2.73</c:v>
                </c:pt>
                <c:pt idx="5">
                  <c:v>6.71</c:v>
                </c:pt>
                <c:pt idx="6">
                  <c:v>8.6</c:v>
                </c:pt>
                <c:pt idx="7">
                  <c:v>11.7</c:v>
                </c:pt>
                <c:pt idx="8">
                  <c:v>10.18</c:v>
                </c:pt>
                <c:pt idx="9">
                  <c:v>6.03</c:v>
                </c:pt>
                <c:pt idx="10">
                  <c:v>18.16</c:v>
                </c:pt>
                <c:pt idx="11">
                  <c:v>14.1</c:v>
                </c:pt>
                <c:pt idx="12">
                  <c:v>32.94</c:v>
                </c:pt>
                <c:pt idx="13">
                  <c:v>162.97999999999999</c:v>
                </c:pt>
                <c:pt idx="14">
                  <c:v>117.04</c:v>
                </c:pt>
                <c:pt idx="15">
                  <c:v>14527.31</c:v>
                </c:pt>
                <c:pt idx="16">
                  <c:v>56.33</c:v>
                </c:pt>
                <c:pt idx="17">
                  <c:v>89.83</c:v>
                </c:pt>
              </c:numCache>
            </c:numRef>
          </c:val>
        </c:ser>
        <c:ser>
          <c:idx val="1"/>
          <c:order val="1"/>
          <c:tx>
            <c:strRef>
              <c:f>SAT!$D$4</c:f>
              <c:strCache>
                <c:ptCount val="1"/>
                <c:pt idx="0">
                  <c:v>All-Different</c:v>
                </c:pt>
              </c:strCache>
            </c:strRef>
          </c:tx>
          <c:marker>
            <c:symbol val="none"/>
          </c:marker>
          <c:val>
            <c:numRef>
              <c:f>SAT!$D$101:$D$118</c:f>
              <c:numCache>
                <c:formatCode>General</c:formatCode>
                <c:ptCount val="18"/>
                <c:pt idx="0">
                  <c:v>0.31</c:v>
                </c:pt>
                <c:pt idx="1">
                  <c:v>0.38</c:v>
                </c:pt>
                <c:pt idx="2">
                  <c:v>3.12</c:v>
                </c:pt>
                <c:pt idx="3">
                  <c:v>2.2799999999999998</c:v>
                </c:pt>
                <c:pt idx="4">
                  <c:v>3.22</c:v>
                </c:pt>
                <c:pt idx="5">
                  <c:v>6.61</c:v>
                </c:pt>
                <c:pt idx="6">
                  <c:v>8.09</c:v>
                </c:pt>
                <c:pt idx="7">
                  <c:v>12.21</c:v>
                </c:pt>
                <c:pt idx="8">
                  <c:v>17.57</c:v>
                </c:pt>
                <c:pt idx="9">
                  <c:v>9.7899999999999991</c:v>
                </c:pt>
                <c:pt idx="10">
                  <c:v>31.75</c:v>
                </c:pt>
                <c:pt idx="11">
                  <c:v>36.090000000000003</c:v>
                </c:pt>
                <c:pt idx="12">
                  <c:v>82.47</c:v>
                </c:pt>
                <c:pt idx="13">
                  <c:v>174.37</c:v>
                </c:pt>
                <c:pt idx="14">
                  <c:v>186.26</c:v>
                </c:pt>
                <c:pt idx="15">
                  <c:v>287.62</c:v>
                </c:pt>
                <c:pt idx="16">
                  <c:v>164.08</c:v>
                </c:pt>
                <c:pt idx="17">
                  <c:v>118.92</c:v>
                </c:pt>
              </c:numCache>
            </c:numRef>
          </c:val>
        </c:ser>
        <c:ser>
          <c:idx val="2"/>
          <c:order val="2"/>
          <c:tx>
            <c:strRef>
              <c:f>SAT!$E$4</c:f>
              <c:strCache>
                <c:ptCount val="1"/>
                <c:pt idx="0">
                  <c:v>Mutex/Inverse</c:v>
                </c:pt>
              </c:strCache>
            </c:strRef>
          </c:tx>
          <c:marker>
            <c:symbol val="none"/>
          </c:marker>
          <c:val>
            <c:numRef>
              <c:f>SAT!$E$101:$E$118</c:f>
              <c:numCache>
                <c:formatCode>General</c:formatCode>
                <c:ptCount val="18"/>
                <c:pt idx="0">
                  <c:v>0.68</c:v>
                </c:pt>
                <c:pt idx="1">
                  <c:v>0.47</c:v>
                </c:pt>
                <c:pt idx="2">
                  <c:v>1.65</c:v>
                </c:pt>
                <c:pt idx="3">
                  <c:v>1.73</c:v>
                </c:pt>
                <c:pt idx="4">
                  <c:v>1.26</c:v>
                </c:pt>
                <c:pt idx="5">
                  <c:v>3.38</c:v>
                </c:pt>
                <c:pt idx="6">
                  <c:v>2.61</c:v>
                </c:pt>
                <c:pt idx="7">
                  <c:v>8.98</c:v>
                </c:pt>
                <c:pt idx="8">
                  <c:v>4.24</c:v>
                </c:pt>
                <c:pt idx="9">
                  <c:v>2.59</c:v>
                </c:pt>
                <c:pt idx="10">
                  <c:v>6.69</c:v>
                </c:pt>
                <c:pt idx="11">
                  <c:v>14.15</c:v>
                </c:pt>
                <c:pt idx="12">
                  <c:v>14.14</c:v>
                </c:pt>
                <c:pt idx="13">
                  <c:v>136.94</c:v>
                </c:pt>
                <c:pt idx="14">
                  <c:v>77.099999999999994</c:v>
                </c:pt>
                <c:pt idx="15">
                  <c:v>379.3</c:v>
                </c:pt>
                <c:pt idx="16">
                  <c:v>50.74</c:v>
                </c:pt>
                <c:pt idx="17">
                  <c:v>28.51</c:v>
                </c:pt>
              </c:numCache>
            </c:numRef>
          </c:val>
        </c:ser>
        <c:ser>
          <c:idx val="3"/>
          <c:order val="3"/>
          <c:tx>
            <c:strRef>
              <c:f>SAT!$F$4</c:f>
              <c:strCache>
                <c:ptCount val="1"/>
                <c:pt idx="0">
                  <c:v>Mutex/Inverse</c:v>
                </c:pt>
              </c:strCache>
            </c:strRef>
          </c:tx>
          <c:marker>
            <c:symbol val="none"/>
          </c:marker>
          <c:val>
            <c:numRef>
              <c:f>SAT!$F$101:$F$118</c:f>
              <c:numCache>
                <c:formatCode>General</c:formatCode>
                <c:ptCount val="18"/>
                <c:pt idx="0">
                  <c:v>44.79</c:v>
                </c:pt>
                <c:pt idx="1">
                  <c:v>44.58</c:v>
                </c:pt>
                <c:pt idx="2">
                  <c:v>45.76</c:v>
                </c:pt>
                <c:pt idx="3">
                  <c:v>45.839999999999996</c:v>
                </c:pt>
                <c:pt idx="4">
                  <c:v>45.37</c:v>
                </c:pt>
                <c:pt idx="5">
                  <c:v>47.49</c:v>
                </c:pt>
                <c:pt idx="6">
                  <c:v>46.72</c:v>
                </c:pt>
                <c:pt idx="7">
                  <c:v>53.09</c:v>
                </c:pt>
                <c:pt idx="8">
                  <c:v>48.35</c:v>
                </c:pt>
                <c:pt idx="9">
                  <c:v>46.7</c:v>
                </c:pt>
                <c:pt idx="10">
                  <c:v>50.8</c:v>
                </c:pt>
                <c:pt idx="11">
                  <c:v>58.26</c:v>
                </c:pt>
                <c:pt idx="12">
                  <c:v>58.25</c:v>
                </c:pt>
                <c:pt idx="13">
                  <c:v>181.05</c:v>
                </c:pt>
                <c:pt idx="14">
                  <c:v>121.21</c:v>
                </c:pt>
                <c:pt idx="15">
                  <c:v>423.41</c:v>
                </c:pt>
                <c:pt idx="16">
                  <c:v>94.85</c:v>
                </c:pt>
                <c:pt idx="17">
                  <c:v>72.62</c:v>
                </c:pt>
              </c:numCache>
            </c:numRef>
          </c:val>
        </c:ser>
        <c:ser>
          <c:idx val="4"/>
          <c:order val="4"/>
          <c:tx>
            <c:strRef>
              <c:f>SAT!$G$4</c:f>
              <c:strCache>
                <c:ptCount val="1"/>
                <c:pt idx="0">
                  <c:v>Mutex/All-Different</c:v>
                </c:pt>
              </c:strCache>
            </c:strRef>
          </c:tx>
          <c:marker>
            <c:symbol val="none"/>
          </c:marker>
          <c:val>
            <c:numRef>
              <c:f>SAT!$G$101:$G$118</c:f>
              <c:numCache>
                <c:formatCode>General</c:formatCode>
                <c:ptCount val="18"/>
                <c:pt idx="0">
                  <c:v>0.21</c:v>
                </c:pt>
                <c:pt idx="1">
                  <c:v>0.2</c:v>
                </c:pt>
                <c:pt idx="2">
                  <c:v>0.63</c:v>
                </c:pt>
                <c:pt idx="3">
                  <c:v>0.63</c:v>
                </c:pt>
                <c:pt idx="4">
                  <c:v>0.63</c:v>
                </c:pt>
                <c:pt idx="5">
                  <c:v>1.26</c:v>
                </c:pt>
                <c:pt idx="6">
                  <c:v>1.97</c:v>
                </c:pt>
                <c:pt idx="7">
                  <c:v>2.95</c:v>
                </c:pt>
                <c:pt idx="8">
                  <c:v>2.97</c:v>
                </c:pt>
                <c:pt idx="9">
                  <c:v>2.2000000000000002</c:v>
                </c:pt>
                <c:pt idx="10">
                  <c:v>5.7</c:v>
                </c:pt>
                <c:pt idx="11">
                  <c:v>6.25</c:v>
                </c:pt>
                <c:pt idx="12">
                  <c:v>20.3</c:v>
                </c:pt>
                <c:pt idx="13">
                  <c:v>83.3</c:v>
                </c:pt>
                <c:pt idx="14">
                  <c:v>69.48</c:v>
                </c:pt>
                <c:pt idx="15">
                  <c:v>139.66</c:v>
                </c:pt>
                <c:pt idx="16">
                  <c:v>66.53</c:v>
                </c:pt>
                <c:pt idx="17">
                  <c:v>43.55</c:v>
                </c:pt>
              </c:numCache>
            </c:numRef>
          </c:val>
        </c:ser>
        <c:ser>
          <c:idx val="5"/>
          <c:order val="5"/>
          <c:tx>
            <c:strRef>
              <c:f>SAT!$H$4</c:f>
              <c:strCache>
                <c:ptCount val="1"/>
                <c:pt idx="0">
                  <c:v>Mutex/All-Different</c:v>
                </c:pt>
              </c:strCache>
            </c:strRef>
          </c:tx>
          <c:marker>
            <c:symbol val="none"/>
          </c:marker>
          <c:val>
            <c:numRef>
              <c:f>SAT!$H$101:$H$118</c:f>
              <c:numCache>
                <c:formatCode>General</c:formatCode>
                <c:ptCount val="18"/>
                <c:pt idx="0">
                  <c:v>44.32</c:v>
                </c:pt>
                <c:pt idx="1">
                  <c:v>44.31</c:v>
                </c:pt>
                <c:pt idx="2">
                  <c:v>44.74</c:v>
                </c:pt>
                <c:pt idx="3">
                  <c:v>44.74</c:v>
                </c:pt>
                <c:pt idx="4">
                  <c:v>44.74</c:v>
                </c:pt>
                <c:pt idx="5">
                  <c:v>45.37</c:v>
                </c:pt>
                <c:pt idx="6">
                  <c:v>46.08</c:v>
                </c:pt>
                <c:pt idx="7">
                  <c:v>47.06</c:v>
                </c:pt>
                <c:pt idx="8">
                  <c:v>47.08</c:v>
                </c:pt>
                <c:pt idx="9">
                  <c:v>46.31</c:v>
                </c:pt>
                <c:pt idx="10">
                  <c:v>49.81</c:v>
                </c:pt>
                <c:pt idx="11">
                  <c:v>50.36</c:v>
                </c:pt>
                <c:pt idx="12">
                  <c:v>64.41</c:v>
                </c:pt>
                <c:pt idx="13">
                  <c:v>127.41</c:v>
                </c:pt>
                <c:pt idx="14">
                  <c:v>113.59</c:v>
                </c:pt>
                <c:pt idx="15">
                  <c:v>183.76999999999998</c:v>
                </c:pt>
                <c:pt idx="16">
                  <c:v>110.64</c:v>
                </c:pt>
                <c:pt idx="17">
                  <c:v>87.66</c:v>
                </c:pt>
              </c:numCache>
            </c:numRef>
          </c:val>
        </c:ser>
        <c:ser>
          <c:idx val="6"/>
          <c:order val="6"/>
          <c:tx>
            <c:strRef>
              <c:f>SAT!$I$4</c:f>
              <c:strCache>
                <c:ptCount val="1"/>
                <c:pt idx="0">
                  <c:v>Preprocess</c:v>
                </c:pt>
              </c:strCache>
            </c:strRef>
          </c:tx>
          <c:marker>
            <c:symbol val="none"/>
          </c:marker>
          <c:val>
            <c:numRef>
              <c:f>SAT!$I$101:$I$118</c:f>
              <c:numCache>
                <c:formatCode>General</c:formatCode>
                <c:ptCount val="18"/>
                <c:pt idx="0">
                  <c:v>44.11</c:v>
                </c:pt>
                <c:pt idx="1">
                  <c:v>44.11</c:v>
                </c:pt>
                <c:pt idx="2">
                  <c:v>44.11</c:v>
                </c:pt>
                <c:pt idx="3">
                  <c:v>44.11</c:v>
                </c:pt>
                <c:pt idx="4">
                  <c:v>44.11</c:v>
                </c:pt>
                <c:pt idx="5">
                  <c:v>44.11</c:v>
                </c:pt>
                <c:pt idx="6">
                  <c:v>44.11</c:v>
                </c:pt>
                <c:pt idx="7">
                  <c:v>44.11</c:v>
                </c:pt>
                <c:pt idx="8">
                  <c:v>44.11</c:v>
                </c:pt>
                <c:pt idx="9">
                  <c:v>44.11</c:v>
                </c:pt>
                <c:pt idx="10">
                  <c:v>44.11</c:v>
                </c:pt>
                <c:pt idx="11">
                  <c:v>44.11</c:v>
                </c:pt>
                <c:pt idx="12">
                  <c:v>44.11</c:v>
                </c:pt>
                <c:pt idx="13">
                  <c:v>44.11</c:v>
                </c:pt>
                <c:pt idx="14">
                  <c:v>44.11</c:v>
                </c:pt>
                <c:pt idx="15">
                  <c:v>44.11</c:v>
                </c:pt>
                <c:pt idx="16">
                  <c:v>44.11</c:v>
                </c:pt>
                <c:pt idx="17">
                  <c:v>44.11</c:v>
                </c:pt>
              </c:numCache>
            </c:numRef>
          </c:val>
        </c:ser>
        <c:marker val="1"/>
        <c:axId val="93508352"/>
        <c:axId val="93509888"/>
      </c:lineChart>
      <c:catAx>
        <c:axId val="93508352"/>
        <c:scaling>
          <c:orientation val="minMax"/>
        </c:scaling>
        <c:axPos val="b"/>
        <c:tickLblPos val="nextTo"/>
        <c:crossAx val="93509888"/>
        <c:crosses val="autoZero"/>
        <c:auto val="1"/>
        <c:lblAlgn val="ctr"/>
        <c:lblOffset val="100"/>
      </c:catAx>
      <c:valAx>
        <c:axId val="93509888"/>
        <c:scaling>
          <c:logBase val="10"/>
          <c:orientation val="minMax"/>
        </c:scaling>
        <c:axPos val="l"/>
        <c:majorGridlines/>
        <c:numFmt formatCode="General" sourceLinked="1"/>
        <c:tickLblPos val="nextTo"/>
        <c:crossAx val="935083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Grid</a:t>
            </a:r>
            <a:r>
              <a:rPr lang="en-US" baseline="0"/>
              <a:t> 4×4 | </a:t>
            </a:r>
            <a:r>
              <a:rPr lang="en-US" b="0" baseline="0"/>
              <a:t>20% obstacles</a:t>
            </a:r>
            <a:endParaRPr lang="cs-CZ" b="0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955774278215225"/>
          <c:y val="0.1486227763196267"/>
          <c:w val="0.84505336832895872"/>
          <c:h val="0.73539734616506269"/>
        </c:manualLayout>
      </c:layout>
      <c:lineChart>
        <c:grouping val="standard"/>
        <c:ser>
          <c:idx val="1"/>
          <c:order val="0"/>
          <c:tx>
            <c:strRef>
              <c:f>SAT!$V$4</c:f>
              <c:strCache>
                <c:ptCount val="1"/>
                <c:pt idx="0">
                  <c:v>All-Different</c:v>
                </c:pt>
              </c:strCache>
            </c:strRef>
          </c:tx>
          <c:spPr>
            <a:ln w="12700"/>
          </c:spPr>
          <c:marker>
            <c:symbol val="square"/>
            <c:size val="4"/>
            <c:spPr>
              <a:solidFill>
                <a:schemeClr val="bg1"/>
              </a:solidFill>
            </c:spPr>
          </c:marker>
          <c:cat>
            <c:numRef>
              <c:f>SAT!$T$5:$T$11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SAT!$V$5:$V$11</c:f>
              <c:numCache>
                <c:formatCode>General</c:formatCode>
                <c:ptCount val="7"/>
                <c:pt idx="0">
                  <c:v>0.05</c:v>
                </c:pt>
                <c:pt idx="1">
                  <c:v>0.04</c:v>
                </c:pt>
                <c:pt idx="2">
                  <c:v>0.06</c:v>
                </c:pt>
                <c:pt idx="3">
                  <c:v>0.14000000000000001</c:v>
                </c:pt>
                <c:pt idx="4">
                  <c:v>0.24</c:v>
                </c:pt>
                <c:pt idx="5">
                  <c:v>0.27</c:v>
                </c:pt>
                <c:pt idx="6">
                  <c:v>0.54</c:v>
                </c:pt>
              </c:numCache>
            </c:numRef>
          </c:val>
        </c:ser>
        <c:ser>
          <c:idx val="0"/>
          <c:order val="1"/>
          <c:tx>
            <c:strRef>
              <c:f>SAT!$U$4</c:f>
              <c:strCache>
                <c:ptCount val="1"/>
                <c:pt idx="0">
                  <c:v>Inverse</c:v>
                </c:pt>
              </c:strCache>
            </c:strRef>
          </c:tx>
          <c:spPr>
            <a:ln w="12700"/>
          </c:spPr>
          <c:marker>
            <c:symbol val="diamond"/>
            <c:size val="4"/>
            <c:spPr>
              <a:solidFill>
                <a:sysClr val="window" lastClr="FFFFFF"/>
              </a:solidFill>
            </c:spPr>
          </c:marker>
          <c:cat>
            <c:numRef>
              <c:f>SAT!$T$5:$T$11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SAT!$U$5:$U$11</c:f>
              <c:numCache>
                <c:formatCode>General</c:formatCode>
                <c:ptCount val="7"/>
                <c:pt idx="0">
                  <c:v>0.05</c:v>
                </c:pt>
                <c:pt idx="1">
                  <c:v>0.04</c:v>
                </c:pt>
                <c:pt idx="2">
                  <c:v>7.0000000000000007E-2</c:v>
                </c:pt>
                <c:pt idx="3">
                  <c:v>0.11</c:v>
                </c:pt>
                <c:pt idx="4">
                  <c:v>0.19</c:v>
                </c:pt>
                <c:pt idx="5">
                  <c:v>0.2</c:v>
                </c:pt>
                <c:pt idx="6">
                  <c:v>0.67</c:v>
                </c:pt>
              </c:numCache>
            </c:numRef>
          </c:val>
        </c:ser>
        <c:ser>
          <c:idx val="3"/>
          <c:order val="2"/>
          <c:tx>
            <c:strRef>
              <c:f>SAT!$X$4</c:f>
              <c:strCache>
                <c:ptCount val="1"/>
                <c:pt idx="0">
                  <c:v>Mutex/All-Different</c:v>
                </c:pt>
              </c:strCache>
            </c:strRef>
          </c:tx>
          <c:spPr>
            <a:ln w="12700"/>
          </c:spPr>
          <c:marker>
            <c:symbol val="circle"/>
            <c:size val="4"/>
            <c:spPr>
              <a:solidFill>
                <a:sysClr val="window" lastClr="FFFFFF"/>
              </a:solidFill>
            </c:spPr>
          </c:marker>
          <c:cat>
            <c:numRef>
              <c:f>SAT!$T$5:$T$11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SAT!$X$5:$X$11</c:f>
              <c:numCache>
                <c:formatCode>General</c:formatCode>
                <c:ptCount val="7"/>
                <c:pt idx="0">
                  <c:v>0.06</c:v>
                </c:pt>
                <c:pt idx="1">
                  <c:v>0.03</c:v>
                </c:pt>
                <c:pt idx="2">
                  <c:v>0.05</c:v>
                </c:pt>
                <c:pt idx="3">
                  <c:v>0.09</c:v>
                </c:pt>
                <c:pt idx="4">
                  <c:v>0.18</c:v>
                </c:pt>
                <c:pt idx="5">
                  <c:v>0.18</c:v>
                </c:pt>
                <c:pt idx="6">
                  <c:v>0.4</c:v>
                </c:pt>
              </c:numCache>
            </c:numRef>
          </c:val>
        </c:ser>
        <c:ser>
          <c:idx val="2"/>
          <c:order val="3"/>
          <c:tx>
            <c:strRef>
              <c:f>SAT!$W$4</c:f>
              <c:strCache>
                <c:ptCount val="1"/>
                <c:pt idx="0">
                  <c:v>Mutex/Inverse</c:v>
                </c:pt>
              </c:strCache>
            </c:strRef>
          </c:tx>
          <c:spPr>
            <a:ln w="12700"/>
          </c:spPr>
          <c:marker>
            <c:symbol val="triangle"/>
            <c:size val="4"/>
            <c:spPr>
              <a:solidFill>
                <a:sysClr val="window" lastClr="FFFFFF"/>
              </a:solidFill>
            </c:spPr>
          </c:marker>
          <c:cat>
            <c:numRef>
              <c:f>SAT!$T$5:$T$11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SAT!$W$5:$W$11</c:f>
              <c:numCache>
                <c:formatCode>General</c:formatCode>
                <c:ptCount val="7"/>
                <c:pt idx="0">
                  <c:v>0.06</c:v>
                </c:pt>
                <c:pt idx="1">
                  <c:v>0.04</c:v>
                </c:pt>
                <c:pt idx="2">
                  <c:v>7.0000000000000007E-2</c:v>
                </c:pt>
                <c:pt idx="3">
                  <c:v>0.11</c:v>
                </c:pt>
                <c:pt idx="4">
                  <c:v>0.16</c:v>
                </c:pt>
                <c:pt idx="5">
                  <c:v>0.18</c:v>
                </c:pt>
                <c:pt idx="6">
                  <c:v>0.38</c:v>
                </c:pt>
              </c:numCache>
            </c:numRef>
          </c:val>
        </c:ser>
        <c:marker val="1"/>
        <c:axId val="93543808"/>
        <c:axId val="93603328"/>
      </c:lineChart>
      <c:catAx>
        <c:axId val="93543808"/>
        <c:scaling>
          <c:orientation val="minMax"/>
        </c:scaling>
        <c:axPos val="b"/>
        <c:numFmt formatCode="General" sourceLinked="1"/>
        <c:tickLblPos val="nextTo"/>
        <c:crossAx val="93603328"/>
        <c:crossesAt val="1.0000000000000004E-2"/>
        <c:auto val="1"/>
        <c:lblAlgn val="ctr"/>
        <c:lblOffset val="100"/>
        <c:tickLblSkip val="1"/>
      </c:catAx>
      <c:valAx>
        <c:axId val="93603328"/>
        <c:scaling>
          <c:logBase val="10"/>
          <c:orientation val="minMax"/>
        </c:scaling>
        <c:axPos val="l"/>
        <c:majorGridlines>
          <c:spPr>
            <a:ln w="6350"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Runtime</a:t>
                </a:r>
                <a:r>
                  <a:rPr lang="en-US" baseline="0"/>
                  <a:t> </a:t>
                </a:r>
                <a:r>
                  <a:rPr lang="en-US" b="0" baseline="0"/>
                  <a:t>(seconds)</a:t>
                </a:r>
                <a:endParaRPr lang="cs-CZ" b="0"/>
              </a:p>
            </c:rich>
          </c:tx>
          <c:layout/>
        </c:title>
        <c:numFmt formatCode="General" sourceLinked="1"/>
        <c:tickLblPos val="nextTo"/>
        <c:crossAx val="93543808"/>
        <c:crossesAt val="1"/>
        <c:crossBetween val="midCat"/>
      </c:valAx>
      <c:spPr>
        <a:ln>
          <a:solidFill>
            <a:schemeClr val="accent1"/>
          </a:solidFill>
        </a:ln>
      </c:spPr>
    </c:plotArea>
    <c:legend>
      <c:legendPos val="r"/>
      <c:layout>
        <c:manualLayout>
          <c:xMode val="edge"/>
          <c:yMode val="edge"/>
          <c:x val="0.61850000000000005"/>
          <c:y val="0.53163969087197449"/>
          <c:w val="0.30650000000000011"/>
          <c:h val="0.3348687664041996"/>
        </c:manualLayout>
      </c:layout>
      <c:spPr>
        <a:solidFill>
          <a:sysClr val="window" lastClr="FFFFFF"/>
        </a:solidFill>
        <a:ln>
          <a:solidFill>
            <a:srgbClr val="4F81BD"/>
          </a:solidFill>
        </a:ln>
      </c:spPr>
    </c:legend>
    <c:plotVisOnly val="1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Grid</a:t>
            </a:r>
            <a:r>
              <a:rPr lang="en-US" baseline="0"/>
              <a:t> 5×5 | </a:t>
            </a:r>
            <a:r>
              <a:rPr lang="en-US" b="0" baseline="0"/>
              <a:t>20% obstacles</a:t>
            </a:r>
            <a:endParaRPr lang="cs-CZ" b="0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955774278215229"/>
          <c:y val="0.14862277631962667"/>
          <c:w val="0.8450533683289585"/>
          <c:h val="0.73539734616506269"/>
        </c:manualLayout>
      </c:layout>
      <c:lineChart>
        <c:grouping val="standard"/>
        <c:ser>
          <c:idx val="1"/>
          <c:order val="0"/>
          <c:tx>
            <c:strRef>
              <c:f>SAT!$V$4</c:f>
              <c:strCache>
                <c:ptCount val="1"/>
                <c:pt idx="0">
                  <c:v>All-Different</c:v>
                </c:pt>
              </c:strCache>
            </c:strRef>
          </c:tx>
          <c:spPr>
            <a:ln w="12700"/>
          </c:spPr>
          <c:marker>
            <c:symbol val="square"/>
            <c:size val="4"/>
            <c:spPr>
              <a:solidFill>
                <a:schemeClr val="bg1"/>
              </a:solidFill>
            </c:spPr>
          </c:marker>
          <c:cat>
            <c:numRef>
              <c:f>SAT!$T$16:$T$24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</c:numCache>
            </c:numRef>
          </c:cat>
          <c:val>
            <c:numRef>
              <c:f>SAT!$V$16:$V$24</c:f>
              <c:numCache>
                <c:formatCode>General</c:formatCode>
                <c:ptCount val="9"/>
                <c:pt idx="0">
                  <c:v>0.04</c:v>
                </c:pt>
                <c:pt idx="1">
                  <c:v>7.0000000000000007E-2</c:v>
                </c:pt>
                <c:pt idx="2">
                  <c:v>0.1</c:v>
                </c:pt>
                <c:pt idx="3">
                  <c:v>0.22</c:v>
                </c:pt>
                <c:pt idx="4">
                  <c:v>0.42</c:v>
                </c:pt>
                <c:pt idx="5">
                  <c:v>0.38</c:v>
                </c:pt>
                <c:pt idx="6">
                  <c:v>0.74</c:v>
                </c:pt>
                <c:pt idx="7">
                  <c:v>1.53</c:v>
                </c:pt>
                <c:pt idx="8">
                  <c:v>4.13</c:v>
                </c:pt>
              </c:numCache>
            </c:numRef>
          </c:val>
        </c:ser>
        <c:ser>
          <c:idx val="0"/>
          <c:order val="1"/>
          <c:tx>
            <c:strRef>
              <c:f>SAT!$U$4</c:f>
              <c:strCache>
                <c:ptCount val="1"/>
                <c:pt idx="0">
                  <c:v>Inverse</c:v>
                </c:pt>
              </c:strCache>
            </c:strRef>
          </c:tx>
          <c:spPr>
            <a:ln w="12700"/>
          </c:spPr>
          <c:marker>
            <c:symbol val="diamond"/>
            <c:size val="4"/>
            <c:spPr>
              <a:solidFill>
                <a:sysClr val="window" lastClr="FFFFFF"/>
              </a:solidFill>
            </c:spPr>
          </c:marker>
          <c:cat>
            <c:numRef>
              <c:f>SAT!$T$16:$T$24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</c:numCache>
            </c:numRef>
          </c:cat>
          <c:val>
            <c:numRef>
              <c:f>SAT!$U$16:$U$24</c:f>
              <c:numCache>
                <c:formatCode>General</c:formatCode>
                <c:ptCount val="9"/>
                <c:pt idx="0">
                  <c:v>0.04</c:v>
                </c:pt>
                <c:pt idx="1">
                  <c:v>0.08</c:v>
                </c:pt>
                <c:pt idx="2">
                  <c:v>0.09</c:v>
                </c:pt>
                <c:pt idx="3">
                  <c:v>0.2</c:v>
                </c:pt>
                <c:pt idx="4">
                  <c:v>0.25</c:v>
                </c:pt>
                <c:pt idx="5">
                  <c:v>0.22</c:v>
                </c:pt>
                <c:pt idx="6">
                  <c:v>0.64</c:v>
                </c:pt>
                <c:pt idx="7">
                  <c:v>0.62</c:v>
                </c:pt>
                <c:pt idx="8">
                  <c:v>0.73</c:v>
                </c:pt>
              </c:numCache>
            </c:numRef>
          </c:val>
        </c:ser>
        <c:ser>
          <c:idx val="3"/>
          <c:order val="2"/>
          <c:tx>
            <c:strRef>
              <c:f>SAT!$X$4</c:f>
              <c:strCache>
                <c:ptCount val="1"/>
                <c:pt idx="0">
                  <c:v>Mutex/All-Different</c:v>
                </c:pt>
              </c:strCache>
            </c:strRef>
          </c:tx>
          <c:spPr>
            <a:ln w="12700"/>
          </c:spPr>
          <c:marker>
            <c:symbol val="circle"/>
            <c:size val="4"/>
            <c:spPr>
              <a:solidFill>
                <a:sysClr val="window" lastClr="FFFFFF"/>
              </a:solidFill>
            </c:spPr>
          </c:marker>
          <c:cat>
            <c:numRef>
              <c:f>SAT!$T$16:$T$24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</c:numCache>
            </c:numRef>
          </c:cat>
          <c:val>
            <c:numRef>
              <c:f>SAT!$X$16:$X$24</c:f>
              <c:numCache>
                <c:formatCode>General</c:formatCode>
                <c:ptCount val="9"/>
                <c:pt idx="0">
                  <c:v>0.03</c:v>
                </c:pt>
                <c:pt idx="1">
                  <c:v>0.1</c:v>
                </c:pt>
                <c:pt idx="2">
                  <c:v>0.05</c:v>
                </c:pt>
                <c:pt idx="3">
                  <c:v>0.14000000000000001</c:v>
                </c:pt>
                <c:pt idx="4">
                  <c:v>0.22</c:v>
                </c:pt>
                <c:pt idx="5">
                  <c:v>0.25</c:v>
                </c:pt>
                <c:pt idx="6">
                  <c:v>0.54</c:v>
                </c:pt>
                <c:pt idx="7">
                  <c:v>0.66</c:v>
                </c:pt>
                <c:pt idx="8">
                  <c:v>3</c:v>
                </c:pt>
              </c:numCache>
            </c:numRef>
          </c:val>
        </c:ser>
        <c:ser>
          <c:idx val="2"/>
          <c:order val="3"/>
          <c:tx>
            <c:strRef>
              <c:f>SAT!$W$4</c:f>
              <c:strCache>
                <c:ptCount val="1"/>
                <c:pt idx="0">
                  <c:v>Mutex/Inverse</c:v>
                </c:pt>
              </c:strCache>
            </c:strRef>
          </c:tx>
          <c:spPr>
            <a:ln w="12700"/>
          </c:spPr>
          <c:marker>
            <c:symbol val="triangle"/>
            <c:size val="4"/>
            <c:spPr>
              <a:solidFill>
                <a:sysClr val="window" lastClr="FFFFFF"/>
              </a:solidFill>
            </c:spPr>
          </c:marker>
          <c:cat>
            <c:numRef>
              <c:f>SAT!$T$16:$T$24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</c:numCache>
            </c:numRef>
          </c:cat>
          <c:val>
            <c:numRef>
              <c:f>SAT!$W$16:$W$24</c:f>
              <c:numCache>
                <c:formatCode>General</c:formatCode>
                <c:ptCount val="9"/>
                <c:pt idx="0">
                  <c:v>0.05</c:v>
                </c:pt>
                <c:pt idx="1">
                  <c:v>0.08</c:v>
                </c:pt>
                <c:pt idx="2">
                  <c:v>7.0000000000000007E-2</c:v>
                </c:pt>
                <c:pt idx="3">
                  <c:v>0.18</c:v>
                </c:pt>
                <c:pt idx="4">
                  <c:v>0.22</c:v>
                </c:pt>
                <c:pt idx="5">
                  <c:v>0.23</c:v>
                </c:pt>
                <c:pt idx="6">
                  <c:v>0.55000000000000004</c:v>
                </c:pt>
                <c:pt idx="7">
                  <c:v>0.62</c:v>
                </c:pt>
                <c:pt idx="8">
                  <c:v>1.33</c:v>
                </c:pt>
              </c:numCache>
            </c:numRef>
          </c:val>
        </c:ser>
        <c:marker val="1"/>
        <c:axId val="93639040"/>
        <c:axId val="93640960"/>
      </c:lineChart>
      <c:catAx>
        <c:axId val="93639040"/>
        <c:scaling>
          <c:orientation val="minMax"/>
        </c:scaling>
        <c:axPos val="b"/>
        <c:numFmt formatCode="General" sourceLinked="1"/>
        <c:tickLblPos val="nextTo"/>
        <c:crossAx val="93640960"/>
        <c:crossesAt val="1.0000000000000004E-2"/>
        <c:auto val="1"/>
        <c:lblAlgn val="ctr"/>
        <c:lblOffset val="100"/>
        <c:tickLblSkip val="1"/>
      </c:catAx>
      <c:valAx>
        <c:axId val="93640960"/>
        <c:scaling>
          <c:logBase val="10"/>
          <c:orientation val="minMax"/>
        </c:scaling>
        <c:axPos val="l"/>
        <c:majorGridlines>
          <c:spPr>
            <a:ln w="6350"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Runtime</a:t>
                </a:r>
                <a:r>
                  <a:rPr lang="en-US" baseline="0"/>
                  <a:t> </a:t>
                </a:r>
                <a:r>
                  <a:rPr lang="en-US" b="0" baseline="0"/>
                  <a:t>(seconds)</a:t>
                </a:r>
                <a:endParaRPr lang="cs-CZ" b="0"/>
              </a:p>
            </c:rich>
          </c:tx>
          <c:layout/>
        </c:title>
        <c:numFmt formatCode="General" sourceLinked="1"/>
        <c:tickLblPos val="nextTo"/>
        <c:crossAx val="93639040"/>
        <c:crossesAt val="1"/>
        <c:crossBetween val="midCat"/>
      </c:valAx>
      <c:spPr>
        <a:ln>
          <a:solidFill>
            <a:schemeClr val="accent1"/>
          </a:solidFill>
        </a:ln>
      </c:spPr>
    </c:plotArea>
    <c:legend>
      <c:legendPos val="r"/>
      <c:layout>
        <c:manualLayout>
          <c:xMode val="edge"/>
          <c:yMode val="edge"/>
          <c:x val="0.62405555555555581"/>
          <c:y val="0.57793598716827077"/>
          <c:w val="0.30650000000000022"/>
          <c:h val="0.29320209973753281"/>
        </c:manualLayout>
      </c:layout>
      <c:spPr>
        <a:solidFill>
          <a:sysClr val="window" lastClr="FFFFFF"/>
        </a:solidFill>
        <a:ln>
          <a:solidFill>
            <a:srgbClr val="4F81BD"/>
          </a:solidFill>
        </a:ln>
      </c:spPr>
    </c:legend>
    <c:plotVisOnly val="1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Grid</a:t>
            </a:r>
            <a:r>
              <a:rPr lang="en-US" baseline="0"/>
              <a:t> 6×6 | </a:t>
            </a:r>
            <a:r>
              <a:rPr lang="en-US" b="0" baseline="0"/>
              <a:t>20% obstacles</a:t>
            </a:r>
            <a:endParaRPr lang="cs-CZ" b="0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955774278215233"/>
          <c:y val="0.14862277631962667"/>
          <c:w val="0.8450533683289585"/>
          <c:h val="0.73539734616506269"/>
        </c:manualLayout>
      </c:layout>
      <c:lineChart>
        <c:grouping val="standard"/>
        <c:ser>
          <c:idx val="1"/>
          <c:order val="0"/>
          <c:tx>
            <c:strRef>
              <c:f>SAT!$V$4</c:f>
              <c:strCache>
                <c:ptCount val="1"/>
                <c:pt idx="0">
                  <c:v>All-Different</c:v>
                </c:pt>
              </c:strCache>
            </c:strRef>
          </c:tx>
          <c:spPr>
            <a:ln w="12700"/>
          </c:spPr>
          <c:marker>
            <c:symbol val="square"/>
            <c:size val="4"/>
            <c:spPr>
              <a:solidFill>
                <a:schemeClr val="bg1"/>
              </a:solidFill>
            </c:spPr>
          </c:marker>
          <c:cat>
            <c:numRef>
              <c:f>SAT!$T$29:$T$45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SAT!$V$29:$V$45</c:f>
              <c:numCache>
                <c:formatCode>General</c:formatCode>
                <c:ptCount val="17"/>
                <c:pt idx="0">
                  <c:v>0.17</c:v>
                </c:pt>
                <c:pt idx="1">
                  <c:v>0.27</c:v>
                </c:pt>
                <c:pt idx="2">
                  <c:v>0.28999999999999998</c:v>
                </c:pt>
                <c:pt idx="3">
                  <c:v>1.06</c:v>
                </c:pt>
                <c:pt idx="4">
                  <c:v>0.97</c:v>
                </c:pt>
                <c:pt idx="5">
                  <c:v>2.38</c:v>
                </c:pt>
                <c:pt idx="6">
                  <c:v>2.2400000000000002</c:v>
                </c:pt>
                <c:pt idx="7">
                  <c:v>3.71</c:v>
                </c:pt>
                <c:pt idx="8">
                  <c:v>5.97</c:v>
                </c:pt>
                <c:pt idx="9">
                  <c:v>15.04</c:v>
                </c:pt>
                <c:pt idx="10">
                  <c:v>23.69</c:v>
                </c:pt>
                <c:pt idx="11">
                  <c:v>25.22</c:v>
                </c:pt>
                <c:pt idx="12">
                  <c:v>36.53</c:v>
                </c:pt>
                <c:pt idx="13">
                  <c:v>66.400000000000006</c:v>
                </c:pt>
                <c:pt idx="14">
                  <c:v>197.84</c:v>
                </c:pt>
                <c:pt idx="15">
                  <c:v>154.79</c:v>
                </c:pt>
                <c:pt idx="16">
                  <c:v>2901.98</c:v>
                </c:pt>
              </c:numCache>
            </c:numRef>
          </c:val>
        </c:ser>
        <c:ser>
          <c:idx val="0"/>
          <c:order val="1"/>
          <c:tx>
            <c:strRef>
              <c:f>SAT!$U$4</c:f>
              <c:strCache>
                <c:ptCount val="1"/>
                <c:pt idx="0">
                  <c:v>Inverse</c:v>
                </c:pt>
              </c:strCache>
            </c:strRef>
          </c:tx>
          <c:spPr>
            <a:ln w="12700"/>
          </c:spPr>
          <c:marker>
            <c:symbol val="diamond"/>
            <c:size val="4"/>
            <c:spPr>
              <a:solidFill>
                <a:sysClr val="window" lastClr="FFFFFF"/>
              </a:solidFill>
            </c:spPr>
          </c:marker>
          <c:cat>
            <c:numRef>
              <c:f>SAT!$T$29:$T$45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SAT!$U$29:$U$45</c:f>
              <c:numCache>
                <c:formatCode>General</c:formatCode>
                <c:ptCount val="17"/>
                <c:pt idx="0">
                  <c:v>0.17</c:v>
                </c:pt>
                <c:pt idx="1">
                  <c:v>0.31</c:v>
                </c:pt>
                <c:pt idx="2">
                  <c:v>0.24</c:v>
                </c:pt>
                <c:pt idx="3">
                  <c:v>1.1599999999999999</c:v>
                </c:pt>
                <c:pt idx="4">
                  <c:v>0.56999999999999995</c:v>
                </c:pt>
                <c:pt idx="5">
                  <c:v>1.06</c:v>
                </c:pt>
                <c:pt idx="6">
                  <c:v>0.83</c:v>
                </c:pt>
                <c:pt idx="7">
                  <c:v>1.77</c:v>
                </c:pt>
                <c:pt idx="8">
                  <c:v>3.86</c:v>
                </c:pt>
                <c:pt idx="9">
                  <c:v>5.03</c:v>
                </c:pt>
                <c:pt idx="10">
                  <c:v>8.9700000000000006</c:v>
                </c:pt>
                <c:pt idx="11">
                  <c:v>9.4</c:v>
                </c:pt>
                <c:pt idx="12">
                  <c:v>4.95</c:v>
                </c:pt>
                <c:pt idx="13">
                  <c:v>9.7799999999999994</c:v>
                </c:pt>
                <c:pt idx="14">
                  <c:v>66.88</c:v>
                </c:pt>
                <c:pt idx="15">
                  <c:v>33.33</c:v>
                </c:pt>
                <c:pt idx="16">
                  <c:v>304.75</c:v>
                </c:pt>
              </c:numCache>
            </c:numRef>
          </c:val>
        </c:ser>
        <c:ser>
          <c:idx val="3"/>
          <c:order val="2"/>
          <c:tx>
            <c:strRef>
              <c:f>SAT!$X$4</c:f>
              <c:strCache>
                <c:ptCount val="1"/>
                <c:pt idx="0">
                  <c:v>Mutex/All-Different</c:v>
                </c:pt>
              </c:strCache>
            </c:strRef>
          </c:tx>
          <c:spPr>
            <a:ln w="12700"/>
          </c:spPr>
          <c:marker>
            <c:symbol val="circle"/>
            <c:size val="4"/>
            <c:spPr>
              <a:solidFill>
                <a:sysClr val="window" lastClr="FFFFFF"/>
              </a:solidFill>
            </c:spPr>
          </c:marker>
          <c:cat>
            <c:numRef>
              <c:f>SAT!$T$29:$T$45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SAT!$X$29:$X$45</c:f>
              <c:numCache>
                <c:formatCode>General</c:formatCode>
                <c:ptCount val="17"/>
                <c:pt idx="0">
                  <c:v>0.12</c:v>
                </c:pt>
                <c:pt idx="1">
                  <c:v>0.18</c:v>
                </c:pt>
                <c:pt idx="2">
                  <c:v>0.16</c:v>
                </c:pt>
                <c:pt idx="3">
                  <c:v>0.45</c:v>
                </c:pt>
                <c:pt idx="4">
                  <c:v>0.35</c:v>
                </c:pt>
                <c:pt idx="5">
                  <c:v>0.75</c:v>
                </c:pt>
                <c:pt idx="6">
                  <c:v>0.74</c:v>
                </c:pt>
                <c:pt idx="7">
                  <c:v>1.23</c:v>
                </c:pt>
                <c:pt idx="8">
                  <c:v>2.94</c:v>
                </c:pt>
                <c:pt idx="9">
                  <c:v>7.26</c:v>
                </c:pt>
                <c:pt idx="10">
                  <c:v>13.8</c:v>
                </c:pt>
                <c:pt idx="11">
                  <c:v>18.52</c:v>
                </c:pt>
                <c:pt idx="12">
                  <c:v>17.79</c:v>
                </c:pt>
                <c:pt idx="13">
                  <c:v>27.43</c:v>
                </c:pt>
                <c:pt idx="14">
                  <c:v>179.6</c:v>
                </c:pt>
                <c:pt idx="15">
                  <c:v>96.8</c:v>
                </c:pt>
                <c:pt idx="16">
                  <c:v>2287.85</c:v>
                </c:pt>
              </c:numCache>
            </c:numRef>
          </c:val>
        </c:ser>
        <c:ser>
          <c:idx val="2"/>
          <c:order val="3"/>
          <c:tx>
            <c:strRef>
              <c:f>SAT!$W$4</c:f>
              <c:strCache>
                <c:ptCount val="1"/>
                <c:pt idx="0">
                  <c:v>Mutex/Inverse</c:v>
                </c:pt>
              </c:strCache>
            </c:strRef>
          </c:tx>
          <c:spPr>
            <a:ln w="12700"/>
          </c:spPr>
          <c:marker>
            <c:symbol val="triangle"/>
            <c:size val="4"/>
            <c:spPr>
              <a:solidFill>
                <a:sysClr val="window" lastClr="FFFFFF"/>
              </a:solidFill>
            </c:spPr>
          </c:marker>
          <c:cat>
            <c:numRef>
              <c:f>SAT!$T$29:$T$45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SAT!$W$29:$W$45</c:f>
              <c:numCache>
                <c:formatCode>General</c:formatCode>
                <c:ptCount val="17"/>
                <c:pt idx="0">
                  <c:v>0.25</c:v>
                </c:pt>
                <c:pt idx="1">
                  <c:v>0.42</c:v>
                </c:pt>
                <c:pt idx="2">
                  <c:v>0.31</c:v>
                </c:pt>
                <c:pt idx="3">
                  <c:v>0.62</c:v>
                </c:pt>
                <c:pt idx="4">
                  <c:v>0.43</c:v>
                </c:pt>
                <c:pt idx="5">
                  <c:v>0.62</c:v>
                </c:pt>
                <c:pt idx="6">
                  <c:v>0.57999999999999996</c:v>
                </c:pt>
                <c:pt idx="7">
                  <c:v>1.07</c:v>
                </c:pt>
                <c:pt idx="8">
                  <c:v>3.1</c:v>
                </c:pt>
                <c:pt idx="9">
                  <c:v>5.21</c:v>
                </c:pt>
                <c:pt idx="10">
                  <c:v>7.24</c:v>
                </c:pt>
                <c:pt idx="11">
                  <c:v>6.23</c:v>
                </c:pt>
                <c:pt idx="12">
                  <c:v>5.21</c:v>
                </c:pt>
                <c:pt idx="13">
                  <c:v>8.73</c:v>
                </c:pt>
                <c:pt idx="14">
                  <c:v>72.3</c:v>
                </c:pt>
                <c:pt idx="15">
                  <c:v>30.16</c:v>
                </c:pt>
                <c:pt idx="16">
                  <c:v>268.67</c:v>
                </c:pt>
              </c:numCache>
            </c:numRef>
          </c:val>
        </c:ser>
        <c:marker val="1"/>
        <c:axId val="95195136"/>
        <c:axId val="95197056"/>
      </c:lineChart>
      <c:catAx>
        <c:axId val="95195136"/>
        <c:scaling>
          <c:orientation val="minMax"/>
        </c:scaling>
        <c:axPos val="b"/>
        <c:numFmt formatCode="General" sourceLinked="1"/>
        <c:tickLblPos val="nextTo"/>
        <c:crossAx val="95197056"/>
        <c:crossesAt val="1.0000000000000005E-2"/>
        <c:auto val="1"/>
        <c:lblAlgn val="ctr"/>
        <c:lblOffset val="100"/>
        <c:tickLblSkip val="1"/>
      </c:catAx>
      <c:valAx>
        <c:axId val="95197056"/>
        <c:scaling>
          <c:logBase val="10"/>
          <c:orientation val="minMax"/>
        </c:scaling>
        <c:axPos val="l"/>
        <c:majorGridlines>
          <c:spPr>
            <a:ln w="6350"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Runtime</a:t>
                </a:r>
                <a:r>
                  <a:rPr lang="en-US" baseline="0"/>
                  <a:t> </a:t>
                </a:r>
                <a:r>
                  <a:rPr lang="en-US" b="0" baseline="0"/>
                  <a:t>(seconds)</a:t>
                </a:r>
                <a:endParaRPr lang="cs-CZ" b="0"/>
              </a:p>
            </c:rich>
          </c:tx>
          <c:layout/>
        </c:title>
        <c:numFmt formatCode="General" sourceLinked="1"/>
        <c:tickLblPos val="nextTo"/>
        <c:crossAx val="95195136"/>
        <c:crossesAt val="1"/>
        <c:crossBetween val="midCat"/>
      </c:valAx>
      <c:spPr>
        <a:ln>
          <a:solidFill>
            <a:schemeClr val="accent1"/>
          </a:solidFill>
        </a:ln>
      </c:spPr>
    </c:plotArea>
    <c:legend>
      <c:legendPos val="r"/>
      <c:layout>
        <c:manualLayout>
          <c:xMode val="edge"/>
          <c:yMode val="edge"/>
          <c:x val="0.1851666666666667"/>
          <c:y val="0.21219524642752993"/>
          <c:w val="0.30650000000000033"/>
          <c:h val="0.29320209973753281"/>
        </c:manualLayout>
      </c:layout>
      <c:spPr>
        <a:solidFill>
          <a:sysClr val="window" lastClr="FFFFFF"/>
        </a:solidFill>
        <a:ln>
          <a:solidFill>
            <a:srgbClr val="4F81BD"/>
          </a:solidFill>
        </a:ln>
      </c:spPr>
    </c:legend>
    <c:plotVisOnly val="1"/>
  </c:chart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Grid</a:t>
            </a:r>
            <a:r>
              <a:rPr lang="en-US" baseline="0"/>
              <a:t> 7×7 | </a:t>
            </a:r>
            <a:r>
              <a:rPr lang="en-US" b="0" baseline="0"/>
              <a:t>20% obstacles</a:t>
            </a:r>
            <a:endParaRPr lang="cs-CZ" b="0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2832174103237096"/>
          <c:y val="0.14862277631962667"/>
          <c:w val="0.83116447944006999"/>
          <c:h val="0.73539734616506269"/>
        </c:manualLayout>
      </c:layout>
      <c:lineChart>
        <c:grouping val="standard"/>
        <c:ser>
          <c:idx val="1"/>
          <c:order val="0"/>
          <c:tx>
            <c:strRef>
              <c:f>SAT!$V$4</c:f>
              <c:strCache>
                <c:ptCount val="1"/>
                <c:pt idx="0">
                  <c:v>All-Different</c:v>
                </c:pt>
              </c:strCache>
            </c:strRef>
          </c:tx>
          <c:spPr>
            <a:ln w="12700"/>
          </c:spPr>
          <c:marker>
            <c:symbol val="square"/>
            <c:size val="4"/>
            <c:spPr>
              <a:solidFill>
                <a:schemeClr val="bg1"/>
              </a:solidFill>
              <a:ln w="6350"/>
            </c:spPr>
          </c:marker>
          <c:cat>
            <c:numRef>
              <c:f>SAT!$T$50:$T$68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SAT!$V$50:$V$68</c:f>
              <c:numCache>
                <c:formatCode>General</c:formatCode>
                <c:ptCount val="19"/>
                <c:pt idx="0">
                  <c:v>7.0000000000000007E-2</c:v>
                </c:pt>
                <c:pt idx="1">
                  <c:v>0.26</c:v>
                </c:pt>
                <c:pt idx="2">
                  <c:v>0.62</c:v>
                </c:pt>
                <c:pt idx="3">
                  <c:v>2.75</c:v>
                </c:pt>
                <c:pt idx="4">
                  <c:v>2.87</c:v>
                </c:pt>
                <c:pt idx="5">
                  <c:v>0.96</c:v>
                </c:pt>
                <c:pt idx="6">
                  <c:v>4.24</c:v>
                </c:pt>
                <c:pt idx="7">
                  <c:v>11.17</c:v>
                </c:pt>
                <c:pt idx="8">
                  <c:v>6.91</c:v>
                </c:pt>
                <c:pt idx="9">
                  <c:v>34.68</c:v>
                </c:pt>
                <c:pt idx="10">
                  <c:v>8.9</c:v>
                </c:pt>
                <c:pt idx="11">
                  <c:v>8.6</c:v>
                </c:pt>
                <c:pt idx="12">
                  <c:v>76.33</c:v>
                </c:pt>
                <c:pt idx="13">
                  <c:v>113.48</c:v>
                </c:pt>
                <c:pt idx="14">
                  <c:v>47.99</c:v>
                </c:pt>
                <c:pt idx="15">
                  <c:v>411.55</c:v>
                </c:pt>
                <c:pt idx="16">
                  <c:v>83.63</c:v>
                </c:pt>
                <c:pt idx="17">
                  <c:v>203.28</c:v>
                </c:pt>
                <c:pt idx="18">
                  <c:v>1159.56</c:v>
                </c:pt>
              </c:numCache>
            </c:numRef>
          </c:val>
        </c:ser>
        <c:ser>
          <c:idx val="0"/>
          <c:order val="1"/>
          <c:tx>
            <c:strRef>
              <c:f>SAT!$U$4</c:f>
              <c:strCache>
                <c:ptCount val="1"/>
                <c:pt idx="0">
                  <c:v>Inverse</c:v>
                </c:pt>
              </c:strCache>
            </c:strRef>
          </c:tx>
          <c:spPr>
            <a:ln w="12700"/>
          </c:spPr>
          <c:marker>
            <c:symbol val="diamond"/>
            <c:size val="4"/>
            <c:spPr>
              <a:solidFill>
                <a:sysClr val="window" lastClr="FFFFFF"/>
              </a:solidFill>
              <a:ln w="6350"/>
            </c:spPr>
          </c:marker>
          <c:cat>
            <c:numRef>
              <c:f>SAT!$T$50:$T$68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SAT!$U$50:$U$68</c:f>
              <c:numCache>
                <c:formatCode>General</c:formatCode>
                <c:ptCount val="19"/>
                <c:pt idx="0">
                  <c:v>0.13</c:v>
                </c:pt>
                <c:pt idx="1">
                  <c:v>0.33</c:v>
                </c:pt>
                <c:pt idx="2">
                  <c:v>0.68</c:v>
                </c:pt>
                <c:pt idx="3">
                  <c:v>4.54</c:v>
                </c:pt>
                <c:pt idx="4">
                  <c:v>2.02</c:v>
                </c:pt>
                <c:pt idx="5">
                  <c:v>0.56000000000000005</c:v>
                </c:pt>
                <c:pt idx="6">
                  <c:v>4.6500000000000004</c:v>
                </c:pt>
                <c:pt idx="7">
                  <c:v>6.09</c:v>
                </c:pt>
                <c:pt idx="8">
                  <c:v>7.19</c:v>
                </c:pt>
                <c:pt idx="9">
                  <c:v>82.6</c:v>
                </c:pt>
                <c:pt idx="10">
                  <c:v>4.13</c:v>
                </c:pt>
                <c:pt idx="11">
                  <c:v>2.7</c:v>
                </c:pt>
                <c:pt idx="12">
                  <c:v>138.93</c:v>
                </c:pt>
                <c:pt idx="13">
                  <c:v>1387.18</c:v>
                </c:pt>
                <c:pt idx="14">
                  <c:v>108.23</c:v>
                </c:pt>
                <c:pt idx="15">
                  <c:v>10346.91</c:v>
                </c:pt>
                <c:pt idx="16">
                  <c:v>140.54</c:v>
                </c:pt>
                <c:pt idx="17">
                  <c:v>177.82</c:v>
                </c:pt>
                <c:pt idx="18">
                  <c:v>29801.599999999999</c:v>
                </c:pt>
              </c:numCache>
            </c:numRef>
          </c:val>
        </c:ser>
        <c:ser>
          <c:idx val="2"/>
          <c:order val="2"/>
          <c:tx>
            <c:strRef>
              <c:f>SAT!$W$4</c:f>
              <c:strCache>
                <c:ptCount val="1"/>
                <c:pt idx="0">
                  <c:v>Mutex/Inverse</c:v>
                </c:pt>
              </c:strCache>
            </c:strRef>
          </c:tx>
          <c:spPr>
            <a:ln w="12700"/>
          </c:spPr>
          <c:marker>
            <c:symbol val="triangle"/>
            <c:size val="4"/>
            <c:spPr>
              <a:solidFill>
                <a:sysClr val="window" lastClr="FFFFFF"/>
              </a:solidFill>
              <a:ln w="6350"/>
            </c:spPr>
          </c:marker>
          <c:cat>
            <c:numRef>
              <c:f>SAT!$T$50:$T$68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SAT!$W$50:$W$68</c:f>
              <c:numCache>
                <c:formatCode>General</c:formatCode>
                <c:ptCount val="19"/>
                <c:pt idx="0">
                  <c:v>0.18</c:v>
                </c:pt>
                <c:pt idx="1">
                  <c:v>0.31</c:v>
                </c:pt>
                <c:pt idx="2">
                  <c:v>0.38</c:v>
                </c:pt>
                <c:pt idx="3">
                  <c:v>2.57</c:v>
                </c:pt>
                <c:pt idx="4">
                  <c:v>1</c:v>
                </c:pt>
                <c:pt idx="5">
                  <c:v>0.47</c:v>
                </c:pt>
                <c:pt idx="6">
                  <c:v>3.98</c:v>
                </c:pt>
                <c:pt idx="7">
                  <c:v>4.08</c:v>
                </c:pt>
                <c:pt idx="8">
                  <c:v>3</c:v>
                </c:pt>
                <c:pt idx="9">
                  <c:v>15.63</c:v>
                </c:pt>
                <c:pt idx="10">
                  <c:v>1.6</c:v>
                </c:pt>
                <c:pt idx="11">
                  <c:v>2.44</c:v>
                </c:pt>
                <c:pt idx="12">
                  <c:v>54.42</c:v>
                </c:pt>
                <c:pt idx="13">
                  <c:v>782.82</c:v>
                </c:pt>
                <c:pt idx="14">
                  <c:v>20.2</c:v>
                </c:pt>
                <c:pt idx="15">
                  <c:v>11994.32</c:v>
                </c:pt>
                <c:pt idx="16">
                  <c:v>20.64</c:v>
                </c:pt>
                <c:pt idx="17">
                  <c:v>96.23</c:v>
                </c:pt>
                <c:pt idx="18">
                  <c:v>5375.73</c:v>
                </c:pt>
              </c:numCache>
            </c:numRef>
          </c:val>
        </c:ser>
        <c:ser>
          <c:idx val="3"/>
          <c:order val="3"/>
          <c:tx>
            <c:strRef>
              <c:f>SAT!$X$4</c:f>
              <c:strCache>
                <c:ptCount val="1"/>
                <c:pt idx="0">
                  <c:v>Mutex/All-Different</c:v>
                </c:pt>
              </c:strCache>
            </c:strRef>
          </c:tx>
          <c:spPr>
            <a:ln w="12700"/>
          </c:spPr>
          <c:marker>
            <c:symbol val="circle"/>
            <c:size val="4"/>
            <c:spPr>
              <a:solidFill>
                <a:sysClr val="window" lastClr="FFFFFF"/>
              </a:solidFill>
              <a:ln w="6350"/>
            </c:spPr>
          </c:marker>
          <c:cat>
            <c:numRef>
              <c:f>SAT!$T$50:$T$68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SAT!$X$50:$X$68</c:f>
              <c:numCache>
                <c:formatCode>General</c:formatCode>
                <c:ptCount val="19"/>
                <c:pt idx="0">
                  <c:v>0.11</c:v>
                </c:pt>
                <c:pt idx="1">
                  <c:v>0.18</c:v>
                </c:pt>
                <c:pt idx="2">
                  <c:v>0.23</c:v>
                </c:pt>
                <c:pt idx="3">
                  <c:v>0.69</c:v>
                </c:pt>
                <c:pt idx="4">
                  <c:v>0.63</c:v>
                </c:pt>
                <c:pt idx="5">
                  <c:v>0.35</c:v>
                </c:pt>
                <c:pt idx="6">
                  <c:v>1.25</c:v>
                </c:pt>
                <c:pt idx="7">
                  <c:v>3.21</c:v>
                </c:pt>
                <c:pt idx="8">
                  <c:v>2.0699999999999998</c:v>
                </c:pt>
                <c:pt idx="9">
                  <c:v>12.21</c:v>
                </c:pt>
                <c:pt idx="10">
                  <c:v>2.58</c:v>
                </c:pt>
                <c:pt idx="11">
                  <c:v>2.88</c:v>
                </c:pt>
                <c:pt idx="12">
                  <c:v>36.47</c:v>
                </c:pt>
                <c:pt idx="13">
                  <c:v>64.7</c:v>
                </c:pt>
                <c:pt idx="14">
                  <c:v>20.87</c:v>
                </c:pt>
                <c:pt idx="15">
                  <c:v>318.14</c:v>
                </c:pt>
                <c:pt idx="16">
                  <c:v>36.020000000000003</c:v>
                </c:pt>
                <c:pt idx="17">
                  <c:v>89.74</c:v>
                </c:pt>
                <c:pt idx="18">
                  <c:v>628</c:v>
                </c:pt>
              </c:numCache>
            </c:numRef>
          </c:val>
        </c:ser>
        <c:marker val="1"/>
        <c:axId val="95223168"/>
        <c:axId val="95241728"/>
      </c:lineChart>
      <c:catAx>
        <c:axId val="95223168"/>
        <c:scaling>
          <c:orientation val="minMax"/>
        </c:scaling>
        <c:axPos val="b"/>
        <c:numFmt formatCode="General" sourceLinked="1"/>
        <c:tickLblPos val="nextTo"/>
        <c:crossAx val="95241728"/>
        <c:crossesAt val="1.0000000000000005E-2"/>
        <c:auto val="1"/>
        <c:lblAlgn val="ctr"/>
        <c:lblOffset val="100"/>
        <c:tickLblSkip val="1"/>
      </c:catAx>
      <c:valAx>
        <c:axId val="95241728"/>
        <c:scaling>
          <c:logBase val="10"/>
          <c:orientation val="minMax"/>
        </c:scaling>
        <c:axPos val="l"/>
        <c:majorGridlines>
          <c:spPr>
            <a:ln w="6350"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Runtime</a:t>
                </a:r>
                <a:r>
                  <a:rPr lang="en-US" baseline="0"/>
                  <a:t> </a:t>
                </a:r>
                <a:r>
                  <a:rPr lang="en-US" b="0" baseline="0"/>
                  <a:t>(seconds)</a:t>
                </a:r>
                <a:endParaRPr lang="cs-CZ" b="0"/>
              </a:p>
            </c:rich>
          </c:tx>
          <c:layout/>
        </c:title>
        <c:numFmt formatCode="General" sourceLinked="1"/>
        <c:tickLblPos val="nextTo"/>
        <c:crossAx val="95223168"/>
        <c:crossesAt val="1"/>
        <c:crossBetween val="midCat"/>
      </c:valAx>
      <c:spPr>
        <a:ln>
          <a:solidFill>
            <a:schemeClr val="accent1"/>
          </a:solidFill>
        </a:ln>
      </c:spPr>
    </c:plotArea>
    <c:legend>
      <c:legendPos val="r"/>
      <c:layout>
        <c:manualLayout>
          <c:xMode val="edge"/>
          <c:yMode val="edge"/>
          <c:x val="0.1851666666666667"/>
          <c:y val="0.21219524642752999"/>
          <c:w val="0.30650000000000038"/>
          <c:h val="0.29320209973753281"/>
        </c:manualLayout>
      </c:layout>
      <c:spPr>
        <a:solidFill>
          <a:sysClr val="window" lastClr="FFFFFF"/>
        </a:solidFill>
        <a:ln>
          <a:solidFill>
            <a:srgbClr val="4F81BD"/>
          </a:solidFill>
        </a:ln>
      </c:sp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510540</xdr:colOff>
      <xdr:row>3</xdr:row>
      <xdr:rowOff>15240</xdr:rowOff>
    </xdr:from>
    <xdr:to>
      <xdr:col>18</xdr:col>
      <xdr:colOff>205740</xdr:colOff>
      <xdr:row>18</xdr:row>
      <xdr:rowOff>15240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20</xdr:row>
      <xdr:rowOff>0</xdr:rowOff>
    </xdr:from>
    <xdr:to>
      <xdr:col>18</xdr:col>
      <xdr:colOff>304800</xdr:colOff>
      <xdr:row>35</xdr:row>
      <xdr:rowOff>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41</xdr:row>
      <xdr:rowOff>0</xdr:rowOff>
    </xdr:from>
    <xdr:to>
      <xdr:col>18</xdr:col>
      <xdr:colOff>304800</xdr:colOff>
      <xdr:row>56</xdr:row>
      <xdr:rowOff>0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66</xdr:row>
      <xdr:rowOff>0</xdr:rowOff>
    </xdr:from>
    <xdr:to>
      <xdr:col>18</xdr:col>
      <xdr:colOff>304800</xdr:colOff>
      <xdr:row>81</xdr:row>
      <xdr:rowOff>0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99</xdr:row>
      <xdr:rowOff>0</xdr:rowOff>
    </xdr:from>
    <xdr:to>
      <xdr:col>18</xdr:col>
      <xdr:colOff>304800</xdr:colOff>
      <xdr:row>114</xdr:row>
      <xdr:rowOff>0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7620</xdr:colOff>
      <xdr:row>3</xdr:row>
      <xdr:rowOff>15240</xdr:rowOff>
    </xdr:from>
    <xdr:to>
      <xdr:col>33</xdr:col>
      <xdr:colOff>312420</xdr:colOff>
      <xdr:row>18</xdr:row>
      <xdr:rowOff>15240</xdr:rowOff>
    </xdr:to>
    <xdr:graphicFrame macro="">
      <xdr:nvGraphicFramePr>
        <xdr:cNvPr id="9" name="Graf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26</xdr:col>
      <xdr:colOff>0</xdr:colOff>
      <xdr:row>21</xdr:row>
      <xdr:rowOff>0</xdr:rowOff>
    </xdr:from>
    <xdr:to>
      <xdr:col>33</xdr:col>
      <xdr:colOff>304800</xdr:colOff>
      <xdr:row>36</xdr:row>
      <xdr:rowOff>0</xdr:rowOff>
    </xdr:to>
    <xdr:graphicFrame macro="">
      <xdr:nvGraphicFramePr>
        <xdr:cNvPr id="10" name="Graf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26</xdr:col>
      <xdr:colOff>0</xdr:colOff>
      <xdr:row>38</xdr:row>
      <xdr:rowOff>0</xdr:rowOff>
    </xdr:from>
    <xdr:to>
      <xdr:col>33</xdr:col>
      <xdr:colOff>304800</xdr:colOff>
      <xdr:row>53</xdr:row>
      <xdr:rowOff>0</xdr:rowOff>
    </xdr:to>
    <xdr:graphicFrame macro="">
      <xdr:nvGraphicFramePr>
        <xdr:cNvPr id="11" name="Graf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26</xdr:col>
      <xdr:colOff>0</xdr:colOff>
      <xdr:row>55</xdr:row>
      <xdr:rowOff>0</xdr:rowOff>
    </xdr:from>
    <xdr:to>
      <xdr:col>33</xdr:col>
      <xdr:colOff>304800</xdr:colOff>
      <xdr:row>70</xdr:row>
      <xdr:rowOff>0</xdr:rowOff>
    </xdr:to>
    <xdr:graphicFrame macro="">
      <xdr:nvGraphicFramePr>
        <xdr:cNvPr id="12" name="Graf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26</xdr:col>
      <xdr:colOff>0</xdr:colOff>
      <xdr:row>73</xdr:row>
      <xdr:rowOff>0</xdr:rowOff>
    </xdr:from>
    <xdr:to>
      <xdr:col>33</xdr:col>
      <xdr:colOff>304800</xdr:colOff>
      <xdr:row>88</xdr:row>
      <xdr:rowOff>0</xdr:rowOff>
    </xdr:to>
    <xdr:graphicFrame macro="">
      <xdr:nvGraphicFramePr>
        <xdr:cNvPr id="13" name="Graf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586740</xdr:colOff>
      <xdr:row>5</xdr:row>
      <xdr:rowOff>0</xdr:rowOff>
    </xdr:from>
    <xdr:to>
      <xdr:col>17</xdr:col>
      <xdr:colOff>281940</xdr:colOff>
      <xdr:row>20</xdr:row>
      <xdr:rowOff>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304800</xdr:colOff>
      <xdr:row>36</xdr:row>
      <xdr:rowOff>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37</xdr:row>
      <xdr:rowOff>0</xdr:rowOff>
    </xdr:from>
    <xdr:to>
      <xdr:col>17</xdr:col>
      <xdr:colOff>304800</xdr:colOff>
      <xdr:row>52</xdr:row>
      <xdr:rowOff>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54</xdr:row>
      <xdr:rowOff>0</xdr:rowOff>
    </xdr:from>
    <xdr:to>
      <xdr:col>17</xdr:col>
      <xdr:colOff>304800</xdr:colOff>
      <xdr:row>69</xdr:row>
      <xdr:rowOff>0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71</xdr:row>
      <xdr:rowOff>0</xdr:rowOff>
    </xdr:from>
    <xdr:to>
      <xdr:col>17</xdr:col>
      <xdr:colOff>304800</xdr:colOff>
      <xdr:row>86</xdr:row>
      <xdr:rowOff>0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28"/>
  <sheetViews>
    <sheetView topLeftCell="F67" workbookViewId="0">
      <selection activeCell="T3" sqref="T3:Y90"/>
    </sheetView>
  </sheetViews>
  <sheetFormatPr defaultRowHeight="14.4"/>
  <cols>
    <col min="5" max="5" width="15.5546875" customWidth="1"/>
    <col min="7" max="7" width="19.21875" customWidth="1"/>
  </cols>
  <sheetData>
    <row r="3" spans="1:25">
      <c r="B3" s="1"/>
      <c r="C3" s="2" t="s">
        <v>4</v>
      </c>
      <c r="D3" s="1"/>
      <c r="E3" s="1"/>
      <c r="F3" s="1"/>
      <c r="G3" s="1"/>
      <c r="H3" s="1"/>
      <c r="I3" s="1"/>
      <c r="U3" t="s">
        <v>4</v>
      </c>
    </row>
    <row r="4" spans="1:25">
      <c r="B4" s="1" t="s">
        <v>5</v>
      </c>
      <c r="C4" s="1" t="s">
        <v>0</v>
      </c>
      <c r="D4" s="1" t="s">
        <v>1</v>
      </c>
      <c r="E4" s="1" t="s">
        <v>2</v>
      </c>
      <c r="F4" s="2" t="s">
        <v>2</v>
      </c>
      <c r="G4" s="1" t="s">
        <v>3</v>
      </c>
      <c r="H4" s="2" t="s">
        <v>3</v>
      </c>
      <c r="I4" s="1" t="s">
        <v>6</v>
      </c>
      <c r="J4" s="2" t="s">
        <v>8</v>
      </c>
      <c r="T4" s="1" t="s">
        <v>5</v>
      </c>
      <c r="U4" s="1" t="s">
        <v>0</v>
      </c>
      <c r="V4" s="1" t="s">
        <v>1</v>
      </c>
      <c r="W4" s="1" t="s">
        <v>2</v>
      </c>
      <c r="X4" s="1" t="s">
        <v>3</v>
      </c>
      <c r="Y4" s="2" t="s">
        <v>8</v>
      </c>
    </row>
    <row r="5" spans="1:25">
      <c r="B5" s="1">
        <v>1</v>
      </c>
      <c r="C5" s="4">
        <v>0.05</v>
      </c>
      <c r="D5" s="4">
        <v>0.05</v>
      </c>
      <c r="E5" s="4">
        <v>0.06</v>
      </c>
      <c r="F5" s="3">
        <f t="shared" ref="F5:F11" si="0">E5+I5</f>
        <v>0.32</v>
      </c>
      <c r="G5" s="4">
        <v>0.06</v>
      </c>
      <c r="H5" s="3">
        <f t="shared" ref="H5:H11" si="1">G5+I5</f>
        <v>0.32</v>
      </c>
      <c r="I5" s="4">
        <v>0.26</v>
      </c>
      <c r="J5" s="3">
        <v>4</v>
      </c>
      <c r="T5" s="1">
        <v>1</v>
      </c>
      <c r="U5" s="4">
        <v>0.05</v>
      </c>
      <c r="V5" s="4">
        <v>0.05</v>
      </c>
      <c r="W5" s="4">
        <v>0.06</v>
      </c>
      <c r="X5" s="4">
        <v>0.06</v>
      </c>
      <c r="Y5" s="3">
        <v>4</v>
      </c>
    </row>
    <row r="6" spans="1:25">
      <c r="B6" s="1">
        <v>2</v>
      </c>
      <c r="C6" s="4">
        <v>0.04</v>
      </c>
      <c r="D6" s="4">
        <v>0.04</v>
      </c>
      <c r="E6" s="4">
        <v>0.04</v>
      </c>
      <c r="F6" s="3">
        <f t="shared" si="0"/>
        <v>0.3</v>
      </c>
      <c r="G6" s="4">
        <v>0.03</v>
      </c>
      <c r="H6" s="3">
        <f t="shared" si="1"/>
        <v>0.29000000000000004</v>
      </c>
      <c r="I6" s="4">
        <v>0.26</v>
      </c>
      <c r="J6" s="3">
        <v>3</v>
      </c>
      <c r="T6" s="1">
        <v>2</v>
      </c>
      <c r="U6" s="4">
        <v>0.04</v>
      </c>
      <c r="V6" s="4">
        <v>0.04</v>
      </c>
      <c r="W6" s="4">
        <v>0.04</v>
      </c>
      <c r="X6" s="4">
        <v>0.03</v>
      </c>
      <c r="Y6" s="3">
        <v>3</v>
      </c>
    </row>
    <row r="7" spans="1:25">
      <c r="B7" s="1">
        <v>3</v>
      </c>
      <c r="C7" s="4">
        <v>7.0000000000000007E-2</v>
      </c>
      <c r="D7" s="4">
        <v>0.06</v>
      </c>
      <c r="E7" s="4">
        <v>7.0000000000000007E-2</v>
      </c>
      <c r="F7" s="3">
        <f t="shared" si="0"/>
        <v>0.33</v>
      </c>
      <c r="G7" s="4">
        <v>0.05</v>
      </c>
      <c r="H7" s="3">
        <f t="shared" si="1"/>
        <v>0.31</v>
      </c>
      <c r="I7" s="4">
        <v>0.26</v>
      </c>
      <c r="J7" s="3">
        <v>4</v>
      </c>
      <c r="T7" s="1">
        <v>3</v>
      </c>
      <c r="U7" s="4">
        <v>7.0000000000000007E-2</v>
      </c>
      <c r="V7" s="4">
        <v>0.06</v>
      </c>
      <c r="W7" s="4">
        <v>7.0000000000000007E-2</v>
      </c>
      <c r="X7" s="4">
        <v>0.05</v>
      </c>
      <c r="Y7" s="3">
        <v>4</v>
      </c>
    </row>
    <row r="8" spans="1:25">
      <c r="B8" s="1">
        <v>4</v>
      </c>
      <c r="C8" s="4">
        <v>0.11</v>
      </c>
      <c r="D8" s="4">
        <v>0.14000000000000001</v>
      </c>
      <c r="E8" s="4">
        <v>0.11</v>
      </c>
      <c r="F8" s="3">
        <f t="shared" si="0"/>
        <v>0.37</v>
      </c>
      <c r="G8" s="4">
        <v>0.09</v>
      </c>
      <c r="H8" s="3">
        <f t="shared" si="1"/>
        <v>0.35</v>
      </c>
      <c r="I8" s="4">
        <v>0.26</v>
      </c>
      <c r="J8" s="3">
        <v>5</v>
      </c>
      <c r="T8" s="1">
        <v>4</v>
      </c>
      <c r="U8" s="4">
        <v>0.11</v>
      </c>
      <c r="V8" s="4">
        <v>0.14000000000000001</v>
      </c>
      <c r="W8" s="4">
        <v>0.11</v>
      </c>
      <c r="X8" s="4">
        <v>0.09</v>
      </c>
      <c r="Y8" s="3">
        <v>5</v>
      </c>
    </row>
    <row r="9" spans="1:25">
      <c r="B9" s="1">
        <v>5</v>
      </c>
      <c r="C9" s="4">
        <v>0.19</v>
      </c>
      <c r="D9" s="4">
        <v>0.24</v>
      </c>
      <c r="E9" s="4">
        <v>0.16</v>
      </c>
      <c r="F9" s="3">
        <f t="shared" si="0"/>
        <v>0.42000000000000004</v>
      </c>
      <c r="G9" s="4">
        <v>0.18</v>
      </c>
      <c r="H9" s="3">
        <f t="shared" si="1"/>
        <v>0.44</v>
      </c>
      <c r="I9" s="4">
        <v>0.26</v>
      </c>
      <c r="J9" s="3">
        <v>6</v>
      </c>
      <c r="T9" s="1">
        <v>5</v>
      </c>
      <c r="U9" s="4">
        <v>0.19</v>
      </c>
      <c r="V9" s="4">
        <v>0.24</v>
      </c>
      <c r="W9" s="4">
        <v>0.16</v>
      </c>
      <c r="X9" s="4">
        <v>0.18</v>
      </c>
      <c r="Y9" s="3">
        <v>6</v>
      </c>
    </row>
    <row r="10" spans="1:25">
      <c r="B10" s="1">
        <v>6</v>
      </c>
      <c r="C10" s="4">
        <v>0.2</v>
      </c>
      <c r="D10" s="4">
        <v>0.27</v>
      </c>
      <c r="E10" s="4">
        <v>0.18</v>
      </c>
      <c r="F10" s="3">
        <f t="shared" si="0"/>
        <v>0.44</v>
      </c>
      <c r="G10" s="4">
        <v>0.18</v>
      </c>
      <c r="H10" s="3">
        <f t="shared" si="1"/>
        <v>0.44</v>
      </c>
      <c r="I10" s="4">
        <v>0.26</v>
      </c>
      <c r="J10" s="3">
        <v>6</v>
      </c>
      <c r="T10" s="1">
        <v>6</v>
      </c>
      <c r="U10" s="4">
        <v>0.2</v>
      </c>
      <c r="V10" s="4">
        <v>0.27</v>
      </c>
      <c r="W10" s="4">
        <v>0.18</v>
      </c>
      <c r="X10" s="4">
        <v>0.18</v>
      </c>
      <c r="Y10" s="3">
        <v>6</v>
      </c>
    </row>
    <row r="11" spans="1:25">
      <c r="B11" s="1">
        <v>7</v>
      </c>
      <c r="C11" s="4">
        <v>0.67</v>
      </c>
      <c r="D11" s="4">
        <v>0.54</v>
      </c>
      <c r="E11" s="4">
        <v>0.38</v>
      </c>
      <c r="F11" s="3">
        <f t="shared" si="0"/>
        <v>0.64</v>
      </c>
      <c r="G11" s="4">
        <v>0.4</v>
      </c>
      <c r="H11" s="3">
        <f t="shared" si="1"/>
        <v>0.66</v>
      </c>
      <c r="I11" s="4">
        <v>0.26</v>
      </c>
      <c r="J11" s="3">
        <v>7</v>
      </c>
      <c r="T11" s="1">
        <v>7</v>
      </c>
      <c r="U11" s="4">
        <v>0.67</v>
      </c>
      <c r="V11" s="4">
        <v>0.54</v>
      </c>
      <c r="W11" s="4">
        <v>0.38</v>
      </c>
      <c r="X11" s="4">
        <v>0.4</v>
      </c>
      <c r="Y11" s="3">
        <v>7</v>
      </c>
    </row>
    <row r="12" spans="1:25">
      <c r="A12" t="s">
        <v>10</v>
      </c>
      <c r="C12" s="5">
        <f t="shared" ref="C12:I12" si="2">SUM(C5:C11)</f>
        <v>1.33</v>
      </c>
      <c r="D12" s="5">
        <f t="shared" si="2"/>
        <v>1.34</v>
      </c>
      <c r="E12" s="5">
        <f t="shared" si="2"/>
        <v>1</v>
      </c>
      <c r="F12" s="5">
        <f t="shared" si="2"/>
        <v>2.82</v>
      </c>
      <c r="G12" s="5">
        <f t="shared" si="2"/>
        <v>0.9900000000000001</v>
      </c>
      <c r="H12" s="5">
        <f t="shared" si="2"/>
        <v>2.81</v>
      </c>
      <c r="I12" s="5">
        <f t="shared" si="2"/>
        <v>1.82</v>
      </c>
    </row>
    <row r="14" spans="1:25">
      <c r="U14" t="s">
        <v>7</v>
      </c>
    </row>
    <row r="15" spans="1:25">
      <c r="T15" s="1" t="s">
        <v>5</v>
      </c>
      <c r="U15" s="1" t="s">
        <v>0</v>
      </c>
      <c r="V15" s="1" t="s">
        <v>1</v>
      </c>
      <c r="W15" s="1" t="s">
        <v>2</v>
      </c>
      <c r="X15" s="1" t="s">
        <v>3</v>
      </c>
      <c r="Y15" s="2" t="s">
        <v>8</v>
      </c>
    </row>
    <row r="16" spans="1:25">
      <c r="T16" s="1">
        <v>1</v>
      </c>
      <c r="U16">
        <v>0.04</v>
      </c>
      <c r="V16">
        <v>0.04</v>
      </c>
      <c r="W16">
        <v>0.05</v>
      </c>
      <c r="X16">
        <v>0.03</v>
      </c>
      <c r="Y16">
        <v>3</v>
      </c>
    </row>
    <row r="17" spans="2:25">
      <c r="T17" s="1">
        <v>2</v>
      </c>
      <c r="U17">
        <v>0.08</v>
      </c>
      <c r="V17">
        <v>7.0000000000000007E-2</v>
      </c>
      <c r="W17">
        <v>0.08</v>
      </c>
      <c r="X17">
        <v>0.1</v>
      </c>
      <c r="Y17">
        <v>4</v>
      </c>
    </row>
    <row r="18" spans="2:25">
      <c r="T18" s="1">
        <v>3</v>
      </c>
      <c r="U18">
        <v>0.09</v>
      </c>
      <c r="V18">
        <v>0.1</v>
      </c>
      <c r="W18">
        <v>7.0000000000000007E-2</v>
      </c>
      <c r="X18">
        <v>0.05</v>
      </c>
      <c r="Y18">
        <v>4</v>
      </c>
    </row>
    <row r="19" spans="2:25">
      <c r="T19" s="1">
        <v>4</v>
      </c>
      <c r="U19">
        <v>0.2</v>
      </c>
      <c r="V19">
        <v>0.22</v>
      </c>
      <c r="W19">
        <v>0.18</v>
      </c>
      <c r="X19">
        <v>0.14000000000000001</v>
      </c>
      <c r="Y19">
        <v>6</v>
      </c>
    </row>
    <row r="20" spans="2:25">
      <c r="C20" s="5" t="s">
        <v>7</v>
      </c>
      <c r="T20" s="1">
        <v>5</v>
      </c>
      <c r="U20">
        <v>0.25</v>
      </c>
      <c r="V20">
        <v>0.42</v>
      </c>
      <c r="W20">
        <v>0.22</v>
      </c>
      <c r="X20">
        <v>0.22</v>
      </c>
      <c r="Y20">
        <v>7</v>
      </c>
    </row>
    <row r="21" spans="2:25">
      <c r="B21" s="1" t="s">
        <v>5</v>
      </c>
      <c r="C21" s="1" t="s">
        <v>0</v>
      </c>
      <c r="D21" s="1" t="s">
        <v>1</v>
      </c>
      <c r="E21" s="1" t="s">
        <v>2</v>
      </c>
      <c r="F21" s="2" t="s">
        <v>2</v>
      </c>
      <c r="G21" s="1" t="s">
        <v>3</v>
      </c>
      <c r="H21" s="2" t="s">
        <v>3</v>
      </c>
      <c r="I21" s="1" t="s">
        <v>6</v>
      </c>
      <c r="J21" s="2" t="s">
        <v>8</v>
      </c>
      <c r="T21" s="1">
        <v>6</v>
      </c>
      <c r="U21">
        <v>0.22</v>
      </c>
      <c r="V21">
        <v>0.38</v>
      </c>
      <c r="W21">
        <v>0.23</v>
      </c>
      <c r="X21">
        <v>0.25</v>
      </c>
      <c r="Y21">
        <v>6</v>
      </c>
    </row>
    <row r="22" spans="2:25">
      <c r="B22" s="1">
        <v>1</v>
      </c>
      <c r="C22">
        <v>0.04</v>
      </c>
      <c r="D22">
        <v>0.04</v>
      </c>
      <c r="E22">
        <v>0.05</v>
      </c>
      <c r="F22">
        <f t="shared" ref="F22:F30" si="3">E22+I22</f>
        <v>0.77</v>
      </c>
      <c r="G22">
        <v>0.03</v>
      </c>
      <c r="H22">
        <f t="shared" ref="H22:H30" si="4">G22+I22</f>
        <v>0.75</v>
      </c>
      <c r="I22">
        <v>0.72</v>
      </c>
      <c r="J22">
        <v>3</v>
      </c>
      <c r="T22" s="1">
        <v>7</v>
      </c>
      <c r="U22">
        <v>0.64</v>
      </c>
      <c r="V22">
        <v>0.74</v>
      </c>
      <c r="W22">
        <v>0.55000000000000004</v>
      </c>
      <c r="X22">
        <v>0.54</v>
      </c>
      <c r="Y22">
        <v>7</v>
      </c>
    </row>
    <row r="23" spans="2:25">
      <c r="B23" s="1">
        <v>2</v>
      </c>
      <c r="C23">
        <v>0.08</v>
      </c>
      <c r="D23">
        <v>7.0000000000000007E-2</v>
      </c>
      <c r="E23">
        <v>0.08</v>
      </c>
      <c r="F23">
        <f t="shared" si="3"/>
        <v>0.79999999999999993</v>
      </c>
      <c r="G23">
        <v>0.1</v>
      </c>
      <c r="H23">
        <f t="shared" si="4"/>
        <v>0.82</v>
      </c>
      <c r="I23">
        <v>0.72</v>
      </c>
      <c r="J23">
        <v>4</v>
      </c>
      <c r="T23" s="1">
        <v>8</v>
      </c>
      <c r="U23">
        <v>0.62</v>
      </c>
      <c r="V23">
        <v>1.53</v>
      </c>
      <c r="W23">
        <v>0.62</v>
      </c>
      <c r="X23">
        <v>0.66</v>
      </c>
      <c r="Y23">
        <v>8</v>
      </c>
    </row>
    <row r="24" spans="2:25">
      <c r="B24" s="1">
        <v>3</v>
      </c>
      <c r="C24">
        <v>0.09</v>
      </c>
      <c r="D24">
        <v>0.1</v>
      </c>
      <c r="E24">
        <v>7.0000000000000007E-2</v>
      </c>
      <c r="F24">
        <f t="shared" si="3"/>
        <v>0.79</v>
      </c>
      <c r="G24">
        <v>0.05</v>
      </c>
      <c r="H24">
        <f t="shared" si="4"/>
        <v>0.77</v>
      </c>
      <c r="I24">
        <v>0.72</v>
      </c>
      <c r="J24">
        <v>4</v>
      </c>
      <c r="T24" s="1">
        <v>10</v>
      </c>
      <c r="U24">
        <v>0.73</v>
      </c>
      <c r="V24">
        <v>4.13</v>
      </c>
      <c r="W24">
        <v>1.33</v>
      </c>
      <c r="X24">
        <v>3</v>
      </c>
      <c r="Y24">
        <v>9</v>
      </c>
    </row>
    <row r="25" spans="2:25">
      <c r="B25" s="1">
        <v>4</v>
      </c>
      <c r="C25">
        <v>0.2</v>
      </c>
      <c r="D25">
        <v>0.22</v>
      </c>
      <c r="E25">
        <v>0.18</v>
      </c>
      <c r="F25">
        <f t="shared" si="3"/>
        <v>0.89999999999999991</v>
      </c>
      <c r="G25">
        <v>0.14000000000000001</v>
      </c>
      <c r="H25">
        <f t="shared" si="4"/>
        <v>0.86</v>
      </c>
      <c r="I25">
        <v>0.72</v>
      </c>
      <c r="J25">
        <v>6</v>
      </c>
    </row>
    <row r="26" spans="2:25">
      <c r="B26" s="1">
        <v>5</v>
      </c>
      <c r="C26">
        <v>0.25</v>
      </c>
      <c r="D26">
        <v>0.42</v>
      </c>
      <c r="E26">
        <v>0.22</v>
      </c>
      <c r="F26">
        <f t="shared" si="3"/>
        <v>0.94</v>
      </c>
      <c r="G26">
        <v>0.22</v>
      </c>
      <c r="H26">
        <f t="shared" si="4"/>
        <v>0.94</v>
      </c>
      <c r="I26">
        <v>0.72</v>
      </c>
      <c r="J26">
        <v>7</v>
      </c>
    </row>
    <row r="27" spans="2:25">
      <c r="B27" s="1">
        <v>6</v>
      </c>
      <c r="C27">
        <v>0.22</v>
      </c>
      <c r="D27">
        <v>0.38</v>
      </c>
      <c r="E27">
        <v>0.23</v>
      </c>
      <c r="F27">
        <f t="shared" si="3"/>
        <v>0.95</v>
      </c>
      <c r="G27">
        <v>0.25</v>
      </c>
      <c r="H27">
        <f t="shared" si="4"/>
        <v>0.97</v>
      </c>
      <c r="I27">
        <v>0.72</v>
      </c>
      <c r="J27">
        <v>6</v>
      </c>
      <c r="U27" t="s">
        <v>9</v>
      </c>
    </row>
    <row r="28" spans="2:25">
      <c r="B28" s="1">
        <v>7</v>
      </c>
      <c r="C28">
        <v>0.64</v>
      </c>
      <c r="D28">
        <v>0.74</v>
      </c>
      <c r="E28">
        <v>0.55000000000000004</v>
      </c>
      <c r="F28">
        <f t="shared" si="3"/>
        <v>1.27</v>
      </c>
      <c r="G28">
        <v>0.54</v>
      </c>
      <c r="H28">
        <f t="shared" si="4"/>
        <v>1.26</v>
      </c>
      <c r="I28">
        <v>0.72</v>
      </c>
      <c r="J28">
        <v>7</v>
      </c>
      <c r="T28" s="1" t="s">
        <v>5</v>
      </c>
      <c r="U28" s="1" t="s">
        <v>0</v>
      </c>
      <c r="V28" s="1" t="s">
        <v>1</v>
      </c>
      <c r="W28" s="1" t="s">
        <v>2</v>
      </c>
      <c r="X28" s="1" t="s">
        <v>3</v>
      </c>
      <c r="Y28" s="2" t="s">
        <v>8</v>
      </c>
    </row>
    <row r="29" spans="2:25">
      <c r="B29" s="1">
        <v>8</v>
      </c>
      <c r="C29">
        <v>0.62</v>
      </c>
      <c r="D29">
        <v>1.53</v>
      </c>
      <c r="E29">
        <v>0.62</v>
      </c>
      <c r="F29">
        <f t="shared" si="3"/>
        <v>1.3399999999999999</v>
      </c>
      <c r="G29">
        <v>0.66</v>
      </c>
      <c r="H29">
        <f t="shared" si="4"/>
        <v>1.38</v>
      </c>
      <c r="I29">
        <v>0.72</v>
      </c>
      <c r="J29">
        <v>8</v>
      </c>
      <c r="T29" s="1">
        <v>1</v>
      </c>
      <c r="U29">
        <v>0.17</v>
      </c>
      <c r="V29">
        <v>0.17</v>
      </c>
      <c r="W29">
        <v>0.25</v>
      </c>
      <c r="X29">
        <v>0.12</v>
      </c>
      <c r="Y29">
        <v>6</v>
      </c>
    </row>
    <row r="30" spans="2:25">
      <c r="B30" s="1">
        <v>10</v>
      </c>
      <c r="C30">
        <v>0.73</v>
      </c>
      <c r="D30">
        <v>4.13</v>
      </c>
      <c r="E30">
        <v>1.33</v>
      </c>
      <c r="F30">
        <f t="shared" si="3"/>
        <v>2.0499999999999998</v>
      </c>
      <c r="G30">
        <v>3</v>
      </c>
      <c r="H30">
        <f t="shared" si="4"/>
        <v>3.7199999999999998</v>
      </c>
      <c r="I30">
        <v>0.72</v>
      </c>
      <c r="J30">
        <v>9</v>
      </c>
      <c r="T30" s="1">
        <v>2</v>
      </c>
      <c r="U30">
        <v>0.31</v>
      </c>
      <c r="V30">
        <v>0.27</v>
      </c>
      <c r="W30">
        <v>0.42</v>
      </c>
      <c r="X30">
        <v>0.18</v>
      </c>
      <c r="Y30">
        <v>7</v>
      </c>
    </row>
    <row r="31" spans="2:25">
      <c r="B31" s="1"/>
      <c r="T31" s="1">
        <v>3</v>
      </c>
      <c r="U31">
        <v>0.24</v>
      </c>
      <c r="V31">
        <v>0.28999999999999998</v>
      </c>
      <c r="W31">
        <v>0.31</v>
      </c>
      <c r="X31">
        <v>0.16</v>
      </c>
      <c r="Y31">
        <v>6</v>
      </c>
    </row>
    <row r="32" spans="2:25">
      <c r="B32" s="1"/>
      <c r="T32" s="1">
        <v>4</v>
      </c>
      <c r="U32">
        <v>1.1599999999999999</v>
      </c>
      <c r="V32">
        <v>1.06</v>
      </c>
      <c r="W32">
        <v>0.62</v>
      </c>
      <c r="X32">
        <v>0.45</v>
      </c>
      <c r="Y32">
        <v>10</v>
      </c>
    </row>
    <row r="33" spans="1:25">
      <c r="A33" t="s">
        <v>10</v>
      </c>
      <c r="C33" s="5">
        <f t="shared" ref="C33:I33" si="5">SUM(C22:C32)</f>
        <v>2.87</v>
      </c>
      <c r="D33" s="5">
        <f t="shared" si="5"/>
        <v>7.63</v>
      </c>
      <c r="E33" s="5">
        <f t="shared" si="5"/>
        <v>3.33</v>
      </c>
      <c r="F33" s="5">
        <f t="shared" si="5"/>
        <v>9.8099999999999987</v>
      </c>
      <c r="G33" s="5">
        <f t="shared" si="5"/>
        <v>4.99</v>
      </c>
      <c r="H33" s="5">
        <f t="shared" si="5"/>
        <v>11.469999999999999</v>
      </c>
      <c r="I33" s="5">
        <f t="shared" si="5"/>
        <v>6.4799999999999986</v>
      </c>
      <c r="T33" s="1">
        <v>5</v>
      </c>
      <c r="U33">
        <v>0.56999999999999995</v>
      </c>
      <c r="V33">
        <v>0.97</v>
      </c>
      <c r="W33">
        <v>0.43</v>
      </c>
      <c r="X33">
        <v>0.35</v>
      </c>
      <c r="Y33">
        <v>8</v>
      </c>
    </row>
    <row r="34" spans="1:25">
      <c r="T34" s="1">
        <v>6</v>
      </c>
      <c r="U34">
        <v>1.06</v>
      </c>
      <c r="V34">
        <v>2.38</v>
      </c>
      <c r="W34">
        <v>0.62</v>
      </c>
      <c r="X34">
        <v>0.75</v>
      </c>
      <c r="Y34">
        <v>10</v>
      </c>
    </row>
    <row r="35" spans="1:25">
      <c r="B35" s="1">
        <v>9</v>
      </c>
      <c r="C35">
        <v>2.4700000000000002</v>
      </c>
      <c r="D35">
        <v>198.84</v>
      </c>
      <c r="E35">
        <v>7.12</v>
      </c>
      <c r="F35">
        <f>E35+I35</f>
        <v>7.84</v>
      </c>
      <c r="G35">
        <v>13.04</v>
      </c>
      <c r="H35">
        <f>G35+I35</f>
        <v>13.76</v>
      </c>
      <c r="I35">
        <v>0.72</v>
      </c>
      <c r="T35" s="1">
        <v>7</v>
      </c>
      <c r="U35">
        <v>0.83</v>
      </c>
      <c r="V35">
        <v>2.2400000000000002</v>
      </c>
      <c r="W35">
        <v>0.57999999999999996</v>
      </c>
      <c r="X35">
        <v>0.74</v>
      </c>
      <c r="Y35">
        <v>9</v>
      </c>
    </row>
    <row r="36" spans="1:25">
      <c r="B36" s="1">
        <v>11</v>
      </c>
      <c r="C36">
        <v>2.38</v>
      </c>
      <c r="D36">
        <v>13.64</v>
      </c>
      <c r="E36">
        <v>8.1999999999999993</v>
      </c>
      <c r="F36">
        <f>E36+I36</f>
        <v>8.92</v>
      </c>
      <c r="G36">
        <v>16.02</v>
      </c>
      <c r="H36">
        <f>G36+I36</f>
        <v>16.739999999999998</v>
      </c>
      <c r="I36">
        <v>0.72</v>
      </c>
      <c r="T36" s="1">
        <v>8</v>
      </c>
      <c r="U36">
        <v>1.77</v>
      </c>
      <c r="V36">
        <v>3.71</v>
      </c>
      <c r="W36">
        <v>1.07</v>
      </c>
      <c r="X36">
        <v>1.23</v>
      </c>
      <c r="Y36">
        <v>10</v>
      </c>
    </row>
    <row r="37" spans="1:25">
      <c r="T37" s="1">
        <v>9</v>
      </c>
      <c r="U37">
        <v>3.86</v>
      </c>
      <c r="V37">
        <v>5.97</v>
      </c>
      <c r="W37">
        <v>3.1</v>
      </c>
      <c r="X37">
        <v>2.94</v>
      </c>
      <c r="Y37">
        <v>11</v>
      </c>
    </row>
    <row r="38" spans="1:25">
      <c r="T38" s="1">
        <v>10</v>
      </c>
      <c r="U38">
        <v>5.03</v>
      </c>
      <c r="V38">
        <v>15.04</v>
      </c>
      <c r="W38">
        <v>5.21</v>
      </c>
      <c r="X38">
        <v>7.26</v>
      </c>
      <c r="Y38">
        <v>13</v>
      </c>
    </row>
    <row r="39" spans="1:25">
      <c r="T39" s="1">
        <v>11</v>
      </c>
      <c r="U39">
        <v>8.9700000000000006</v>
      </c>
      <c r="V39">
        <v>23.69</v>
      </c>
      <c r="W39">
        <v>7.24</v>
      </c>
      <c r="X39">
        <v>13.8</v>
      </c>
      <c r="Y39">
        <v>13</v>
      </c>
    </row>
    <row r="40" spans="1:25">
      <c r="C40" s="5" t="s">
        <v>9</v>
      </c>
      <c r="T40" s="1">
        <v>12</v>
      </c>
      <c r="U40">
        <v>9.4</v>
      </c>
      <c r="V40">
        <v>25.22</v>
      </c>
      <c r="W40">
        <v>6.23</v>
      </c>
      <c r="X40">
        <v>18.52</v>
      </c>
      <c r="Y40">
        <v>12</v>
      </c>
    </row>
    <row r="41" spans="1:25">
      <c r="B41" s="1" t="s">
        <v>5</v>
      </c>
      <c r="C41" s="1" t="s">
        <v>0</v>
      </c>
      <c r="D41" s="1" t="s">
        <v>1</v>
      </c>
      <c r="E41" s="1" t="s">
        <v>2</v>
      </c>
      <c r="F41" s="2" t="s">
        <v>2</v>
      </c>
      <c r="G41" s="1" t="s">
        <v>3</v>
      </c>
      <c r="H41" s="2" t="s">
        <v>3</v>
      </c>
      <c r="I41" s="1" t="s">
        <v>6</v>
      </c>
      <c r="J41" s="2" t="s">
        <v>8</v>
      </c>
      <c r="T41" s="1">
        <v>13</v>
      </c>
      <c r="U41">
        <v>4.95</v>
      </c>
      <c r="V41">
        <v>36.53</v>
      </c>
      <c r="W41">
        <v>5.21</v>
      </c>
      <c r="X41">
        <v>17.79</v>
      </c>
      <c r="Y41">
        <v>12</v>
      </c>
    </row>
    <row r="42" spans="1:25">
      <c r="B42" s="1">
        <v>1</v>
      </c>
      <c r="C42">
        <v>0.17</v>
      </c>
      <c r="D42">
        <v>0.17</v>
      </c>
      <c r="E42">
        <v>0.25</v>
      </c>
      <c r="F42">
        <f t="shared" ref="F42:F58" si="6">E42+I42</f>
        <v>4.07</v>
      </c>
      <c r="G42">
        <v>0.12</v>
      </c>
      <c r="H42">
        <f t="shared" ref="H42:H58" si="7">G42+I42</f>
        <v>3.94</v>
      </c>
      <c r="I42">
        <v>3.82</v>
      </c>
      <c r="J42">
        <v>6</v>
      </c>
      <c r="T42" s="1">
        <v>14</v>
      </c>
      <c r="U42">
        <v>9.7799999999999994</v>
      </c>
      <c r="V42">
        <v>66.400000000000006</v>
      </c>
      <c r="W42">
        <v>8.73</v>
      </c>
      <c r="X42">
        <v>27.43</v>
      </c>
      <c r="Y42">
        <v>13</v>
      </c>
    </row>
    <row r="43" spans="1:25">
      <c r="B43" s="1">
        <v>2</v>
      </c>
      <c r="C43">
        <v>0.31</v>
      </c>
      <c r="D43">
        <v>0.27</v>
      </c>
      <c r="E43">
        <v>0.42</v>
      </c>
      <c r="F43">
        <f t="shared" si="6"/>
        <v>4.24</v>
      </c>
      <c r="G43">
        <v>0.18</v>
      </c>
      <c r="H43">
        <f t="shared" si="7"/>
        <v>4</v>
      </c>
      <c r="I43">
        <v>3.82</v>
      </c>
      <c r="J43">
        <v>7</v>
      </c>
      <c r="T43" s="1">
        <v>15</v>
      </c>
      <c r="U43">
        <v>66.88</v>
      </c>
      <c r="V43">
        <v>197.84</v>
      </c>
      <c r="W43">
        <v>72.3</v>
      </c>
      <c r="X43">
        <v>179.6</v>
      </c>
      <c r="Y43">
        <v>14</v>
      </c>
    </row>
    <row r="44" spans="1:25">
      <c r="B44" s="1">
        <v>3</v>
      </c>
      <c r="C44">
        <v>0.24</v>
      </c>
      <c r="D44">
        <v>0.28999999999999998</v>
      </c>
      <c r="E44">
        <v>0.31</v>
      </c>
      <c r="F44">
        <f t="shared" si="6"/>
        <v>4.13</v>
      </c>
      <c r="G44">
        <v>0.16</v>
      </c>
      <c r="H44">
        <f t="shared" si="7"/>
        <v>3.98</v>
      </c>
      <c r="I44">
        <v>3.82</v>
      </c>
      <c r="J44">
        <v>6</v>
      </c>
      <c r="T44" s="1">
        <v>16</v>
      </c>
      <c r="U44">
        <v>33.33</v>
      </c>
      <c r="V44">
        <v>154.79</v>
      </c>
      <c r="W44">
        <v>30.16</v>
      </c>
      <c r="X44">
        <v>96.8</v>
      </c>
      <c r="Y44">
        <v>14</v>
      </c>
    </row>
    <row r="45" spans="1:25">
      <c r="B45" s="1">
        <v>4</v>
      </c>
      <c r="C45">
        <v>1.1599999999999999</v>
      </c>
      <c r="D45">
        <v>1.06</v>
      </c>
      <c r="E45">
        <v>0.62</v>
      </c>
      <c r="F45">
        <f t="shared" si="6"/>
        <v>4.4399999999999995</v>
      </c>
      <c r="G45">
        <v>0.45</v>
      </c>
      <c r="H45">
        <f t="shared" si="7"/>
        <v>4.2699999999999996</v>
      </c>
      <c r="I45">
        <v>3.82</v>
      </c>
      <c r="J45">
        <v>10</v>
      </c>
      <c r="T45" s="1">
        <v>17</v>
      </c>
      <c r="U45">
        <v>304.75</v>
      </c>
      <c r="V45">
        <v>2901.98</v>
      </c>
      <c r="W45">
        <v>268.67</v>
      </c>
      <c r="X45">
        <v>2287.85</v>
      </c>
      <c r="Y45">
        <v>15</v>
      </c>
    </row>
    <row r="46" spans="1:25">
      <c r="B46" s="1">
        <v>5</v>
      </c>
      <c r="C46">
        <v>0.56999999999999995</v>
      </c>
      <c r="D46">
        <v>0.97</v>
      </c>
      <c r="E46">
        <v>0.43</v>
      </c>
      <c r="F46">
        <f t="shared" si="6"/>
        <v>4.25</v>
      </c>
      <c r="G46">
        <v>0.35</v>
      </c>
      <c r="H46">
        <f t="shared" si="7"/>
        <v>4.17</v>
      </c>
      <c r="I46">
        <v>3.82</v>
      </c>
      <c r="J46">
        <v>8</v>
      </c>
    </row>
    <row r="47" spans="1:25">
      <c r="B47" s="1">
        <v>6</v>
      </c>
      <c r="C47">
        <v>1.06</v>
      </c>
      <c r="D47">
        <v>2.38</v>
      </c>
      <c r="E47">
        <v>0.62</v>
      </c>
      <c r="F47">
        <f t="shared" si="6"/>
        <v>4.4399999999999995</v>
      </c>
      <c r="G47">
        <v>0.75</v>
      </c>
      <c r="H47">
        <f t="shared" si="7"/>
        <v>4.57</v>
      </c>
      <c r="I47">
        <v>3.82</v>
      </c>
      <c r="J47">
        <v>10</v>
      </c>
    </row>
    <row r="48" spans="1:25">
      <c r="B48" s="1">
        <v>7</v>
      </c>
      <c r="C48">
        <v>0.83</v>
      </c>
      <c r="D48">
        <v>2.2400000000000002</v>
      </c>
      <c r="E48">
        <v>0.57999999999999996</v>
      </c>
      <c r="F48">
        <f t="shared" si="6"/>
        <v>4.3999999999999995</v>
      </c>
      <c r="G48">
        <v>0.74</v>
      </c>
      <c r="H48">
        <f t="shared" si="7"/>
        <v>4.5599999999999996</v>
      </c>
      <c r="I48">
        <v>3.82</v>
      </c>
      <c r="J48">
        <v>9</v>
      </c>
      <c r="U48" t="s">
        <v>11</v>
      </c>
    </row>
    <row r="49" spans="1:25">
      <c r="B49" s="1">
        <v>8</v>
      </c>
      <c r="C49">
        <v>1.77</v>
      </c>
      <c r="D49">
        <v>3.71</v>
      </c>
      <c r="E49">
        <v>1.07</v>
      </c>
      <c r="F49">
        <f t="shared" si="6"/>
        <v>4.8899999999999997</v>
      </c>
      <c r="G49">
        <v>1.23</v>
      </c>
      <c r="H49">
        <f t="shared" si="7"/>
        <v>5.05</v>
      </c>
      <c r="I49">
        <v>3.82</v>
      </c>
      <c r="J49">
        <v>10</v>
      </c>
      <c r="T49" s="1" t="s">
        <v>5</v>
      </c>
      <c r="U49" s="1" t="s">
        <v>0</v>
      </c>
      <c r="V49" s="1" t="s">
        <v>1</v>
      </c>
      <c r="W49" s="1" t="s">
        <v>2</v>
      </c>
      <c r="X49" s="1" t="s">
        <v>3</v>
      </c>
      <c r="Y49" s="2" t="s">
        <v>8</v>
      </c>
    </row>
    <row r="50" spans="1:25">
      <c r="B50" s="1">
        <v>9</v>
      </c>
      <c r="C50">
        <v>3.86</v>
      </c>
      <c r="D50">
        <v>5.97</v>
      </c>
      <c r="E50">
        <v>3.1</v>
      </c>
      <c r="F50">
        <f t="shared" si="6"/>
        <v>6.92</v>
      </c>
      <c r="G50">
        <v>2.94</v>
      </c>
      <c r="H50">
        <f t="shared" si="7"/>
        <v>6.76</v>
      </c>
      <c r="I50">
        <v>3.82</v>
      </c>
      <c r="J50">
        <v>11</v>
      </c>
      <c r="T50" s="1">
        <v>1</v>
      </c>
      <c r="U50">
        <v>0.13</v>
      </c>
      <c r="V50">
        <v>7.0000000000000007E-2</v>
      </c>
      <c r="W50">
        <v>0.18</v>
      </c>
      <c r="X50">
        <v>0.11</v>
      </c>
      <c r="Y50">
        <v>4</v>
      </c>
    </row>
    <row r="51" spans="1:25">
      <c r="B51" s="1">
        <v>10</v>
      </c>
      <c r="C51">
        <v>5.03</v>
      </c>
      <c r="D51">
        <v>15.04</v>
      </c>
      <c r="E51">
        <v>5.21</v>
      </c>
      <c r="F51">
        <f t="shared" si="6"/>
        <v>9.0299999999999994</v>
      </c>
      <c r="G51">
        <v>7.26</v>
      </c>
      <c r="H51">
        <f t="shared" si="7"/>
        <v>11.08</v>
      </c>
      <c r="I51">
        <v>3.82</v>
      </c>
      <c r="J51">
        <v>13</v>
      </c>
      <c r="T51" s="1">
        <v>2</v>
      </c>
      <c r="U51">
        <v>0.33</v>
      </c>
      <c r="V51">
        <v>0.26</v>
      </c>
      <c r="W51">
        <v>0.31</v>
      </c>
      <c r="X51">
        <v>0.18</v>
      </c>
      <c r="Y51">
        <v>6</v>
      </c>
    </row>
    <row r="52" spans="1:25">
      <c r="B52" s="1">
        <v>11</v>
      </c>
      <c r="C52">
        <v>8.9700000000000006</v>
      </c>
      <c r="D52">
        <v>23.69</v>
      </c>
      <c r="E52">
        <v>7.24</v>
      </c>
      <c r="F52">
        <f t="shared" si="6"/>
        <v>11.06</v>
      </c>
      <c r="G52">
        <v>13.8</v>
      </c>
      <c r="H52">
        <f t="shared" si="7"/>
        <v>17.62</v>
      </c>
      <c r="I52">
        <v>3.82</v>
      </c>
      <c r="J52">
        <v>13</v>
      </c>
      <c r="T52" s="1">
        <v>3</v>
      </c>
      <c r="U52">
        <v>0.68</v>
      </c>
      <c r="V52">
        <v>0.62</v>
      </c>
      <c r="W52">
        <v>0.38</v>
      </c>
      <c r="X52">
        <v>0.23</v>
      </c>
      <c r="Y52">
        <v>7</v>
      </c>
    </row>
    <row r="53" spans="1:25">
      <c r="B53" s="1">
        <v>12</v>
      </c>
      <c r="C53">
        <v>9.4</v>
      </c>
      <c r="D53">
        <v>25.22</v>
      </c>
      <c r="E53">
        <v>6.23</v>
      </c>
      <c r="F53">
        <f t="shared" si="6"/>
        <v>10.050000000000001</v>
      </c>
      <c r="G53">
        <v>18.52</v>
      </c>
      <c r="H53">
        <f t="shared" si="7"/>
        <v>22.34</v>
      </c>
      <c r="I53">
        <v>3.82</v>
      </c>
      <c r="J53">
        <v>12</v>
      </c>
      <c r="T53" s="1">
        <v>4</v>
      </c>
      <c r="U53">
        <v>4.54</v>
      </c>
      <c r="V53">
        <v>2.75</v>
      </c>
      <c r="W53">
        <v>2.57</v>
      </c>
      <c r="X53">
        <v>0.69</v>
      </c>
      <c r="Y53">
        <v>11</v>
      </c>
    </row>
    <row r="54" spans="1:25">
      <c r="B54" s="1">
        <v>13</v>
      </c>
      <c r="C54">
        <v>4.95</v>
      </c>
      <c r="D54">
        <v>36.53</v>
      </c>
      <c r="E54">
        <v>5.21</v>
      </c>
      <c r="F54">
        <f t="shared" si="6"/>
        <v>9.0299999999999994</v>
      </c>
      <c r="G54">
        <v>17.79</v>
      </c>
      <c r="H54">
        <f t="shared" si="7"/>
        <v>21.61</v>
      </c>
      <c r="I54">
        <v>3.82</v>
      </c>
      <c r="J54">
        <v>12</v>
      </c>
      <c r="T54" s="1">
        <v>5</v>
      </c>
      <c r="U54">
        <v>2.02</v>
      </c>
      <c r="V54">
        <v>2.87</v>
      </c>
      <c r="W54">
        <v>1</v>
      </c>
      <c r="X54">
        <v>0.63</v>
      </c>
      <c r="Y54">
        <v>10</v>
      </c>
    </row>
    <row r="55" spans="1:25">
      <c r="B55" s="1">
        <v>14</v>
      </c>
      <c r="C55">
        <v>9.7799999999999994</v>
      </c>
      <c r="D55">
        <v>66.400000000000006</v>
      </c>
      <c r="E55">
        <v>8.73</v>
      </c>
      <c r="F55">
        <f t="shared" si="6"/>
        <v>12.55</v>
      </c>
      <c r="G55">
        <v>27.43</v>
      </c>
      <c r="H55">
        <f t="shared" si="7"/>
        <v>31.25</v>
      </c>
      <c r="I55">
        <v>3.82</v>
      </c>
      <c r="J55">
        <v>13</v>
      </c>
      <c r="T55" s="1">
        <v>6</v>
      </c>
      <c r="U55">
        <v>0.56000000000000005</v>
      </c>
      <c r="V55">
        <v>0.96</v>
      </c>
      <c r="W55">
        <v>0.47</v>
      </c>
      <c r="X55">
        <v>0.35</v>
      </c>
      <c r="Y55">
        <v>6</v>
      </c>
    </row>
    <row r="56" spans="1:25">
      <c r="B56" s="1">
        <v>15</v>
      </c>
      <c r="C56">
        <v>66.88</v>
      </c>
      <c r="D56">
        <v>197.84</v>
      </c>
      <c r="E56">
        <v>72.3</v>
      </c>
      <c r="F56">
        <f t="shared" si="6"/>
        <v>76.11999999999999</v>
      </c>
      <c r="G56">
        <v>179.6</v>
      </c>
      <c r="H56">
        <f t="shared" si="7"/>
        <v>183.42</v>
      </c>
      <c r="I56">
        <v>3.82</v>
      </c>
      <c r="J56">
        <v>14</v>
      </c>
      <c r="T56" s="1">
        <v>7</v>
      </c>
      <c r="U56">
        <v>4.6500000000000004</v>
      </c>
      <c r="V56">
        <v>4.24</v>
      </c>
      <c r="W56">
        <v>3.98</v>
      </c>
      <c r="X56">
        <v>1.25</v>
      </c>
      <c r="Y56">
        <v>10</v>
      </c>
    </row>
    <row r="57" spans="1:25">
      <c r="B57" s="1">
        <v>16</v>
      </c>
      <c r="C57">
        <v>33.33</v>
      </c>
      <c r="D57">
        <v>154.79</v>
      </c>
      <c r="E57">
        <v>30.16</v>
      </c>
      <c r="F57">
        <f t="shared" si="6"/>
        <v>33.979999999999997</v>
      </c>
      <c r="G57">
        <v>96.8</v>
      </c>
      <c r="H57">
        <f t="shared" si="7"/>
        <v>100.61999999999999</v>
      </c>
      <c r="I57">
        <v>3.82</v>
      </c>
      <c r="J57">
        <v>14</v>
      </c>
      <c r="T57" s="1">
        <v>8</v>
      </c>
      <c r="U57">
        <v>6.09</v>
      </c>
      <c r="V57">
        <v>11.17</v>
      </c>
      <c r="W57">
        <v>4.08</v>
      </c>
      <c r="X57">
        <v>3.21</v>
      </c>
      <c r="Y57">
        <v>13</v>
      </c>
    </row>
    <row r="58" spans="1:25">
      <c r="B58" s="1">
        <v>17</v>
      </c>
      <c r="C58">
        <v>304.75</v>
      </c>
      <c r="D58">
        <v>2901.98</v>
      </c>
      <c r="E58">
        <v>268.67</v>
      </c>
      <c r="F58">
        <f t="shared" si="6"/>
        <v>272.49</v>
      </c>
      <c r="G58">
        <v>2287.85</v>
      </c>
      <c r="H58">
        <f t="shared" si="7"/>
        <v>2291.67</v>
      </c>
      <c r="I58">
        <v>3.82</v>
      </c>
      <c r="J58">
        <v>15</v>
      </c>
      <c r="T58" s="1">
        <v>9</v>
      </c>
      <c r="U58">
        <v>7.19</v>
      </c>
      <c r="V58">
        <v>6.91</v>
      </c>
      <c r="W58">
        <v>3</v>
      </c>
      <c r="X58">
        <v>2.0699999999999998</v>
      </c>
      <c r="Y58">
        <v>10</v>
      </c>
    </row>
    <row r="59" spans="1:25">
      <c r="A59" t="s">
        <v>10</v>
      </c>
      <c r="C59" s="5">
        <f t="shared" ref="C59:I59" si="8">SUM(C42:C58)</f>
        <v>453.06</v>
      </c>
      <c r="D59" s="5">
        <f t="shared" si="8"/>
        <v>3438.55</v>
      </c>
      <c r="E59" s="5">
        <f t="shared" si="8"/>
        <v>411.15</v>
      </c>
      <c r="F59" s="5">
        <f t="shared" si="8"/>
        <v>476.09000000000003</v>
      </c>
      <c r="G59" s="5">
        <f t="shared" si="8"/>
        <v>2655.97</v>
      </c>
      <c r="H59" s="5">
        <f t="shared" si="8"/>
        <v>2720.91</v>
      </c>
      <c r="I59" s="5">
        <f t="shared" si="8"/>
        <v>64.94</v>
      </c>
      <c r="T59" s="1">
        <v>10</v>
      </c>
      <c r="U59">
        <v>82.6</v>
      </c>
      <c r="V59">
        <v>34.68</v>
      </c>
      <c r="W59">
        <v>15.63</v>
      </c>
      <c r="X59">
        <v>12.21</v>
      </c>
      <c r="Y59">
        <v>13</v>
      </c>
    </row>
    <row r="60" spans="1:25">
      <c r="T60" s="1">
        <v>11</v>
      </c>
      <c r="U60">
        <v>4.13</v>
      </c>
      <c r="V60">
        <v>8.9</v>
      </c>
      <c r="W60">
        <v>1.6</v>
      </c>
      <c r="X60">
        <v>2.58</v>
      </c>
      <c r="Y60">
        <v>10</v>
      </c>
    </row>
    <row r="61" spans="1:25">
      <c r="T61" s="1">
        <v>12</v>
      </c>
      <c r="U61">
        <v>2.7</v>
      </c>
      <c r="V61">
        <v>8.6</v>
      </c>
      <c r="W61">
        <v>2.44</v>
      </c>
      <c r="X61">
        <v>2.88</v>
      </c>
      <c r="Y61">
        <v>9</v>
      </c>
    </row>
    <row r="62" spans="1:25">
      <c r="T62" s="1">
        <v>13</v>
      </c>
      <c r="U62">
        <v>138.93</v>
      </c>
      <c r="V62">
        <v>76.33</v>
      </c>
      <c r="W62">
        <v>54.42</v>
      </c>
      <c r="X62">
        <v>36.47</v>
      </c>
      <c r="Y62">
        <v>13</v>
      </c>
    </row>
    <row r="63" spans="1:25">
      <c r="T63" s="1">
        <v>14</v>
      </c>
      <c r="U63">
        <v>1387.18</v>
      </c>
      <c r="V63">
        <v>113.48</v>
      </c>
      <c r="W63">
        <v>782.82</v>
      </c>
      <c r="X63">
        <v>64.7</v>
      </c>
      <c r="Y63">
        <v>13</v>
      </c>
    </row>
    <row r="64" spans="1:25">
      <c r="T64" s="1">
        <v>15</v>
      </c>
      <c r="U64">
        <v>108.23</v>
      </c>
      <c r="V64">
        <v>47.99</v>
      </c>
      <c r="W64">
        <v>20.2</v>
      </c>
      <c r="X64">
        <v>20.87</v>
      </c>
      <c r="Y64">
        <v>11</v>
      </c>
    </row>
    <row r="65" spans="2:25">
      <c r="T65" s="1">
        <v>16</v>
      </c>
      <c r="U65">
        <v>10346.91</v>
      </c>
      <c r="V65">
        <v>411.55</v>
      </c>
      <c r="W65">
        <v>11994.32</v>
      </c>
      <c r="X65">
        <v>318.14</v>
      </c>
      <c r="Y65">
        <v>15</v>
      </c>
    </row>
    <row r="66" spans="2:25">
      <c r="C66" s="5" t="s">
        <v>11</v>
      </c>
      <c r="T66" s="1">
        <v>17</v>
      </c>
      <c r="U66">
        <v>140.54</v>
      </c>
      <c r="V66">
        <v>83.63</v>
      </c>
      <c r="W66">
        <v>20.64</v>
      </c>
      <c r="X66">
        <v>36.020000000000003</v>
      </c>
      <c r="Y66">
        <v>11</v>
      </c>
    </row>
    <row r="67" spans="2:25">
      <c r="B67" s="1" t="s">
        <v>5</v>
      </c>
      <c r="C67" s="1" t="s">
        <v>0</v>
      </c>
      <c r="D67" s="1" t="s">
        <v>1</v>
      </c>
      <c r="E67" s="1" t="s">
        <v>2</v>
      </c>
      <c r="F67" s="2" t="s">
        <v>2</v>
      </c>
      <c r="G67" s="1" t="s">
        <v>3</v>
      </c>
      <c r="H67" s="2" t="s">
        <v>3</v>
      </c>
      <c r="I67" s="1" t="s">
        <v>6</v>
      </c>
      <c r="J67" s="2" t="s">
        <v>8</v>
      </c>
      <c r="T67" s="1">
        <v>18</v>
      </c>
      <c r="U67">
        <v>177.82</v>
      </c>
      <c r="V67">
        <v>203.28</v>
      </c>
      <c r="W67">
        <v>96.23</v>
      </c>
      <c r="X67">
        <v>89.74</v>
      </c>
      <c r="Y67">
        <v>13</v>
      </c>
    </row>
    <row r="68" spans="2:25">
      <c r="B68" s="1">
        <v>1</v>
      </c>
      <c r="C68">
        <v>0.13</v>
      </c>
      <c r="D68">
        <v>7.0000000000000007E-2</v>
      </c>
      <c r="E68">
        <v>0.18</v>
      </c>
      <c r="F68">
        <f t="shared" ref="F68:F90" si="9">E68+I68</f>
        <v>17.7</v>
      </c>
      <c r="G68">
        <v>0.11</v>
      </c>
      <c r="H68">
        <f t="shared" ref="H68:H88" si="10">G68+I68</f>
        <v>17.63</v>
      </c>
      <c r="I68">
        <v>17.52</v>
      </c>
      <c r="J68">
        <v>4</v>
      </c>
      <c r="T68" s="1">
        <v>19</v>
      </c>
      <c r="U68">
        <v>29801.599999999999</v>
      </c>
      <c r="V68">
        <v>1159.56</v>
      </c>
      <c r="W68">
        <v>5375.73</v>
      </c>
      <c r="X68">
        <v>628</v>
      </c>
      <c r="Y68">
        <v>16</v>
      </c>
    </row>
    <row r="69" spans="2:25">
      <c r="B69" s="1">
        <v>2</v>
      </c>
      <c r="C69">
        <v>0.33</v>
      </c>
      <c r="D69">
        <v>0.26</v>
      </c>
      <c r="E69">
        <v>0.31</v>
      </c>
      <c r="F69">
        <f t="shared" si="9"/>
        <v>17.829999999999998</v>
      </c>
      <c r="G69">
        <v>0.18</v>
      </c>
      <c r="H69">
        <f t="shared" si="10"/>
        <v>17.7</v>
      </c>
      <c r="I69">
        <v>17.52</v>
      </c>
      <c r="J69">
        <v>6</v>
      </c>
    </row>
    <row r="70" spans="2:25">
      <c r="B70" s="1">
        <v>3</v>
      </c>
      <c r="C70">
        <v>0.68</v>
      </c>
      <c r="D70">
        <v>0.62</v>
      </c>
      <c r="E70">
        <v>0.38</v>
      </c>
      <c r="F70">
        <f t="shared" si="9"/>
        <v>17.899999999999999</v>
      </c>
      <c r="G70">
        <v>0.23</v>
      </c>
      <c r="H70">
        <f t="shared" si="10"/>
        <v>17.75</v>
      </c>
      <c r="I70">
        <v>17.52</v>
      </c>
      <c r="J70">
        <v>7</v>
      </c>
    </row>
    <row r="71" spans="2:25">
      <c r="B71" s="1">
        <v>4</v>
      </c>
      <c r="C71">
        <v>4.54</v>
      </c>
      <c r="D71">
        <v>2.75</v>
      </c>
      <c r="E71">
        <v>2.57</v>
      </c>
      <c r="F71">
        <f t="shared" si="9"/>
        <v>20.09</v>
      </c>
      <c r="G71">
        <v>0.69</v>
      </c>
      <c r="H71">
        <f t="shared" si="10"/>
        <v>18.21</v>
      </c>
      <c r="I71">
        <v>17.52</v>
      </c>
      <c r="J71">
        <v>11</v>
      </c>
      <c r="U71" t="s">
        <v>12</v>
      </c>
    </row>
    <row r="72" spans="2:25">
      <c r="B72" s="1">
        <v>5</v>
      </c>
      <c r="C72">
        <v>2.02</v>
      </c>
      <c r="D72">
        <v>2.87</v>
      </c>
      <c r="E72">
        <v>1</v>
      </c>
      <c r="F72">
        <f t="shared" si="9"/>
        <v>18.52</v>
      </c>
      <c r="G72">
        <v>0.63</v>
      </c>
      <c r="H72">
        <f t="shared" si="10"/>
        <v>18.149999999999999</v>
      </c>
      <c r="I72">
        <v>17.52</v>
      </c>
      <c r="J72">
        <v>10</v>
      </c>
      <c r="T72" s="1" t="s">
        <v>5</v>
      </c>
      <c r="U72" s="1" t="s">
        <v>0</v>
      </c>
      <c r="V72" s="1" t="s">
        <v>1</v>
      </c>
      <c r="W72" s="1" t="s">
        <v>2</v>
      </c>
      <c r="X72" s="1" t="s">
        <v>3</v>
      </c>
      <c r="Y72" s="2" t="s">
        <v>8</v>
      </c>
    </row>
    <row r="73" spans="2:25">
      <c r="B73" s="1">
        <v>6</v>
      </c>
      <c r="C73">
        <v>0.56000000000000005</v>
      </c>
      <c r="D73">
        <v>0.96</v>
      </c>
      <c r="E73">
        <v>0.47</v>
      </c>
      <c r="F73">
        <f t="shared" si="9"/>
        <v>17.989999999999998</v>
      </c>
      <c r="G73">
        <v>0.35</v>
      </c>
      <c r="H73">
        <f t="shared" si="10"/>
        <v>17.87</v>
      </c>
      <c r="I73">
        <v>17.52</v>
      </c>
      <c r="J73">
        <v>6</v>
      </c>
      <c r="T73" s="1">
        <v>1</v>
      </c>
      <c r="U73">
        <v>0.61</v>
      </c>
      <c r="V73">
        <v>0.31</v>
      </c>
      <c r="W73">
        <v>0.68</v>
      </c>
      <c r="X73">
        <v>0.21</v>
      </c>
      <c r="Y73">
        <v>7</v>
      </c>
    </row>
    <row r="74" spans="2:25">
      <c r="B74" s="1">
        <v>7</v>
      </c>
      <c r="C74">
        <v>4.6500000000000004</v>
      </c>
      <c r="D74">
        <v>4.24</v>
      </c>
      <c r="E74">
        <v>3.98</v>
      </c>
      <c r="F74">
        <f t="shared" si="9"/>
        <v>21.5</v>
      </c>
      <c r="G74">
        <v>1.25</v>
      </c>
      <c r="H74">
        <f t="shared" si="10"/>
        <v>18.77</v>
      </c>
      <c r="I74">
        <v>17.52</v>
      </c>
      <c r="J74">
        <v>10</v>
      </c>
      <c r="T74" s="1">
        <v>2</v>
      </c>
      <c r="U74">
        <v>0.5</v>
      </c>
      <c r="V74">
        <v>0.38</v>
      </c>
      <c r="W74">
        <v>0.47</v>
      </c>
      <c r="X74">
        <v>0.2</v>
      </c>
      <c r="Y74">
        <v>6</v>
      </c>
    </row>
    <row r="75" spans="2:25">
      <c r="B75" s="1">
        <v>8</v>
      </c>
      <c r="C75">
        <v>6.09</v>
      </c>
      <c r="D75">
        <v>11.17</v>
      </c>
      <c r="E75">
        <v>4.08</v>
      </c>
      <c r="F75">
        <f t="shared" si="9"/>
        <v>21.6</v>
      </c>
      <c r="G75">
        <v>3.21</v>
      </c>
      <c r="H75">
        <f t="shared" si="10"/>
        <v>20.73</v>
      </c>
      <c r="I75">
        <v>17.52</v>
      </c>
      <c r="J75">
        <v>13</v>
      </c>
      <c r="T75" s="1">
        <v>3</v>
      </c>
      <c r="U75">
        <v>5.19</v>
      </c>
      <c r="V75">
        <v>3.12</v>
      </c>
      <c r="W75">
        <v>1.65</v>
      </c>
      <c r="X75">
        <v>0.63</v>
      </c>
      <c r="Y75">
        <v>12</v>
      </c>
    </row>
    <row r="76" spans="2:25">
      <c r="B76" s="1">
        <v>9</v>
      </c>
      <c r="C76">
        <v>7.19</v>
      </c>
      <c r="D76">
        <v>6.91</v>
      </c>
      <c r="E76">
        <v>3</v>
      </c>
      <c r="F76">
        <f t="shared" si="9"/>
        <v>20.52</v>
      </c>
      <c r="G76">
        <v>2.0699999999999998</v>
      </c>
      <c r="H76">
        <f t="shared" si="10"/>
        <v>19.59</v>
      </c>
      <c r="I76">
        <v>17.52</v>
      </c>
      <c r="J76">
        <v>10</v>
      </c>
      <c r="T76" s="1">
        <v>4</v>
      </c>
      <c r="U76">
        <v>2.73</v>
      </c>
      <c r="V76">
        <v>2.2799999999999998</v>
      </c>
      <c r="W76">
        <v>1.73</v>
      </c>
      <c r="X76">
        <v>0.63</v>
      </c>
      <c r="Y76">
        <v>9</v>
      </c>
    </row>
    <row r="77" spans="2:25">
      <c r="B77" s="1">
        <v>10</v>
      </c>
      <c r="C77">
        <v>82.6</v>
      </c>
      <c r="D77">
        <v>34.68</v>
      </c>
      <c r="E77">
        <v>15.63</v>
      </c>
      <c r="F77">
        <f t="shared" si="9"/>
        <v>33.15</v>
      </c>
      <c r="G77">
        <v>12.21</v>
      </c>
      <c r="H77">
        <f t="shared" si="10"/>
        <v>29.73</v>
      </c>
      <c r="I77">
        <v>17.52</v>
      </c>
      <c r="J77">
        <v>13</v>
      </c>
      <c r="T77" s="1">
        <v>5</v>
      </c>
      <c r="U77">
        <v>2.73</v>
      </c>
      <c r="V77">
        <v>3.22</v>
      </c>
      <c r="W77">
        <v>1.26</v>
      </c>
      <c r="X77">
        <v>0.63</v>
      </c>
      <c r="Y77">
        <v>9</v>
      </c>
    </row>
    <row r="78" spans="2:25">
      <c r="B78" s="1">
        <v>11</v>
      </c>
      <c r="C78">
        <v>4.13</v>
      </c>
      <c r="D78">
        <v>8.9</v>
      </c>
      <c r="E78">
        <v>1.6</v>
      </c>
      <c r="F78">
        <f t="shared" si="9"/>
        <v>19.12</v>
      </c>
      <c r="G78">
        <v>2.58</v>
      </c>
      <c r="H78">
        <f t="shared" si="10"/>
        <v>20.100000000000001</v>
      </c>
      <c r="I78">
        <v>17.52</v>
      </c>
      <c r="J78">
        <v>10</v>
      </c>
      <c r="T78" s="1">
        <v>6</v>
      </c>
      <c r="U78">
        <v>6.71</v>
      </c>
      <c r="V78">
        <v>6.61</v>
      </c>
      <c r="W78">
        <v>3.38</v>
      </c>
      <c r="X78">
        <v>1.26</v>
      </c>
      <c r="Y78">
        <v>11</v>
      </c>
    </row>
    <row r="79" spans="2:25">
      <c r="B79" s="1">
        <v>12</v>
      </c>
      <c r="C79">
        <v>2.7</v>
      </c>
      <c r="D79">
        <v>8.6</v>
      </c>
      <c r="E79">
        <v>2.44</v>
      </c>
      <c r="F79">
        <f t="shared" si="9"/>
        <v>19.96</v>
      </c>
      <c r="G79">
        <v>2.88</v>
      </c>
      <c r="H79">
        <f t="shared" si="10"/>
        <v>20.399999999999999</v>
      </c>
      <c r="I79">
        <v>17.52</v>
      </c>
      <c r="J79">
        <v>9</v>
      </c>
      <c r="T79" s="1">
        <v>7</v>
      </c>
      <c r="U79">
        <v>8.6</v>
      </c>
      <c r="V79">
        <v>8.09</v>
      </c>
      <c r="W79">
        <v>2.61</v>
      </c>
      <c r="X79">
        <v>1.97</v>
      </c>
      <c r="Y79">
        <v>11</v>
      </c>
    </row>
    <row r="80" spans="2:25">
      <c r="B80" s="1">
        <v>13</v>
      </c>
      <c r="C80">
        <v>138.93</v>
      </c>
      <c r="D80">
        <v>76.33</v>
      </c>
      <c r="E80">
        <v>54.42</v>
      </c>
      <c r="F80">
        <f t="shared" si="9"/>
        <v>71.94</v>
      </c>
      <c r="G80">
        <v>36.47</v>
      </c>
      <c r="H80">
        <f t="shared" si="10"/>
        <v>53.989999999999995</v>
      </c>
      <c r="I80">
        <v>17.52</v>
      </c>
      <c r="J80">
        <v>13</v>
      </c>
      <c r="T80" s="1">
        <v>8</v>
      </c>
      <c r="U80">
        <v>11.7</v>
      </c>
      <c r="V80">
        <v>12.21</v>
      </c>
      <c r="W80">
        <v>8.98</v>
      </c>
      <c r="X80">
        <v>2.95</v>
      </c>
      <c r="Y80">
        <v>11</v>
      </c>
    </row>
    <row r="81" spans="1:25">
      <c r="B81" s="1">
        <v>14</v>
      </c>
      <c r="C81">
        <v>1387.18</v>
      </c>
      <c r="D81">
        <v>113.48</v>
      </c>
      <c r="E81">
        <v>782.82</v>
      </c>
      <c r="F81">
        <f t="shared" si="9"/>
        <v>800.34</v>
      </c>
      <c r="G81">
        <v>64.7</v>
      </c>
      <c r="H81">
        <f t="shared" si="10"/>
        <v>82.22</v>
      </c>
      <c r="I81">
        <v>17.52</v>
      </c>
      <c r="J81">
        <v>13</v>
      </c>
      <c r="T81" s="1">
        <v>9</v>
      </c>
      <c r="U81">
        <v>10.18</v>
      </c>
      <c r="V81">
        <v>17.57</v>
      </c>
      <c r="W81">
        <v>4.24</v>
      </c>
      <c r="X81">
        <v>2.97</v>
      </c>
      <c r="Y81">
        <v>11</v>
      </c>
    </row>
    <row r="82" spans="1:25">
      <c r="B82" s="1">
        <v>15</v>
      </c>
      <c r="C82">
        <v>108.23</v>
      </c>
      <c r="D82">
        <v>47.99</v>
      </c>
      <c r="E82">
        <v>20.2</v>
      </c>
      <c r="F82">
        <f t="shared" si="9"/>
        <v>37.72</v>
      </c>
      <c r="G82">
        <v>20.87</v>
      </c>
      <c r="H82">
        <f t="shared" si="10"/>
        <v>38.39</v>
      </c>
      <c r="I82">
        <v>17.52</v>
      </c>
      <c r="J82">
        <v>11</v>
      </c>
      <c r="T82" s="1">
        <v>10</v>
      </c>
      <c r="U82">
        <v>6.03</v>
      </c>
      <c r="V82">
        <v>9.7899999999999991</v>
      </c>
      <c r="W82">
        <v>2.59</v>
      </c>
      <c r="X82">
        <v>2.2000000000000002</v>
      </c>
      <c r="Y82">
        <v>9</v>
      </c>
    </row>
    <row r="83" spans="1:25">
      <c r="B83" s="1">
        <v>16</v>
      </c>
      <c r="C83">
        <v>10346.91</v>
      </c>
      <c r="D83">
        <v>411.55</v>
      </c>
      <c r="E83">
        <v>11994.32</v>
      </c>
      <c r="F83">
        <f t="shared" si="9"/>
        <v>12011.84</v>
      </c>
      <c r="G83">
        <v>318.14</v>
      </c>
      <c r="H83">
        <f t="shared" si="10"/>
        <v>335.65999999999997</v>
      </c>
      <c r="I83">
        <v>17.52</v>
      </c>
      <c r="J83">
        <v>15</v>
      </c>
      <c r="T83" s="1">
        <v>11</v>
      </c>
      <c r="U83">
        <v>18.16</v>
      </c>
      <c r="V83">
        <v>31.75</v>
      </c>
      <c r="W83">
        <v>6.69</v>
      </c>
      <c r="X83">
        <v>5.7</v>
      </c>
      <c r="Y83">
        <v>11</v>
      </c>
    </row>
    <row r="84" spans="1:25">
      <c r="B84" s="1">
        <v>17</v>
      </c>
      <c r="C84">
        <v>140.54</v>
      </c>
      <c r="D84">
        <v>83.63</v>
      </c>
      <c r="E84">
        <v>20.64</v>
      </c>
      <c r="F84">
        <f t="shared" si="9"/>
        <v>38.159999999999997</v>
      </c>
      <c r="G84">
        <v>36.020000000000003</v>
      </c>
      <c r="H84">
        <f t="shared" si="10"/>
        <v>53.540000000000006</v>
      </c>
      <c r="I84">
        <v>17.52</v>
      </c>
      <c r="J84">
        <v>11</v>
      </c>
      <c r="T84" s="1">
        <v>12</v>
      </c>
      <c r="U84">
        <v>14.1</v>
      </c>
      <c r="V84">
        <v>36.090000000000003</v>
      </c>
      <c r="W84">
        <v>14.15</v>
      </c>
      <c r="X84">
        <v>6.25</v>
      </c>
      <c r="Y84">
        <v>11</v>
      </c>
    </row>
    <row r="85" spans="1:25">
      <c r="B85" s="1">
        <v>18</v>
      </c>
      <c r="C85">
        <v>177.82</v>
      </c>
      <c r="D85">
        <v>203.28</v>
      </c>
      <c r="E85">
        <v>96.23</v>
      </c>
      <c r="F85">
        <f t="shared" si="9"/>
        <v>113.75</v>
      </c>
      <c r="G85">
        <v>89.74</v>
      </c>
      <c r="H85">
        <f t="shared" si="10"/>
        <v>107.25999999999999</v>
      </c>
      <c r="I85">
        <v>17.52</v>
      </c>
      <c r="J85">
        <v>13</v>
      </c>
      <c r="T85" s="1">
        <v>13</v>
      </c>
      <c r="U85">
        <v>32.94</v>
      </c>
      <c r="V85">
        <v>82.47</v>
      </c>
      <c r="W85">
        <v>14.14</v>
      </c>
      <c r="X85">
        <v>20.3</v>
      </c>
      <c r="Y85">
        <v>12</v>
      </c>
    </row>
    <row r="86" spans="1:25">
      <c r="B86" s="1">
        <v>19</v>
      </c>
      <c r="C86">
        <v>29801.599999999999</v>
      </c>
      <c r="D86">
        <v>1159.56</v>
      </c>
      <c r="E86">
        <v>5375.73</v>
      </c>
      <c r="F86">
        <f t="shared" si="9"/>
        <v>5393.25</v>
      </c>
      <c r="G86">
        <v>628</v>
      </c>
      <c r="H86">
        <f t="shared" si="10"/>
        <v>645.52</v>
      </c>
      <c r="I86">
        <v>17.52</v>
      </c>
      <c r="J86">
        <v>16</v>
      </c>
      <c r="T86" s="1">
        <v>14</v>
      </c>
      <c r="U86">
        <v>162.97999999999999</v>
      </c>
      <c r="V86">
        <v>174.37</v>
      </c>
      <c r="W86">
        <v>136.94</v>
      </c>
      <c r="X86">
        <v>83.3</v>
      </c>
      <c r="Y86">
        <v>13</v>
      </c>
    </row>
    <row r="87" spans="1:25">
      <c r="B87">
        <v>20</v>
      </c>
      <c r="C87">
        <v>31210.61</v>
      </c>
      <c r="D87">
        <v>53761.14</v>
      </c>
      <c r="E87">
        <v>36055.81</v>
      </c>
      <c r="F87">
        <f t="shared" si="9"/>
        <v>36073.329999999994</v>
      </c>
      <c r="G87">
        <v>55919.47</v>
      </c>
      <c r="H87">
        <f t="shared" si="10"/>
        <v>55936.99</v>
      </c>
      <c r="I87">
        <v>17.52</v>
      </c>
      <c r="T87" s="1">
        <v>15</v>
      </c>
      <c r="U87">
        <v>117.04</v>
      </c>
      <c r="V87">
        <v>186.26</v>
      </c>
      <c r="W87">
        <v>77.099999999999994</v>
      </c>
      <c r="X87">
        <v>69.48</v>
      </c>
      <c r="Y87">
        <v>13</v>
      </c>
    </row>
    <row r="88" spans="1:25">
      <c r="B88" s="1">
        <v>21</v>
      </c>
      <c r="C88">
        <v>43999.85</v>
      </c>
      <c r="D88">
        <v>91194.83</v>
      </c>
      <c r="E88">
        <v>40656.71</v>
      </c>
      <c r="F88">
        <f t="shared" si="9"/>
        <v>40674.229999999996</v>
      </c>
      <c r="G88">
        <v>87988.69</v>
      </c>
      <c r="H88">
        <f t="shared" si="10"/>
        <v>88006.21</v>
      </c>
      <c r="I88">
        <v>17.52</v>
      </c>
      <c r="T88" s="1">
        <v>16</v>
      </c>
      <c r="U88">
        <v>14527.31</v>
      </c>
      <c r="V88">
        <v>287.62</v>
      </c>
      <c r="W88">
        <v>379.3</v>
      </c>
      <c r="X88">
        <v>139.66</v>
      </c>
      <c r="Y88">
        <v>14</v>
      </c>
    </row>
    <row r="89" spans="1:25">
      <c r="B89" s="1">
        <v>22</v>
      </c>
      <c r="C89">
        <v>53367.28</v>
      </c>
      <c r="E89">
        <v>62444.65</v>
      </c>
      <c r="F89">
        <f t="shared" si="9"/>
        <v>62462.17</v>
      </c>
      <c r="I89">
        <v>17.52</v>
      </c>
      <c r="T89" s="1">
        <v>17</v>
      </c>
      <c r="U89">
        <v>56.33</v>
      </c>
      <c r="V89">
        <v>164.08</v>
      </c>
      <c r="W89">
        <v>50.74</v>
      </c>
      <c r="X89">
        <v>66.53</v>
      </c>
      <c r="Y89">
        <v>12</v>
      </c>
    </row>
    <row r="90" spans="1:25">
      <c r="B90" s="1">
        <v>23</v>
      </c>
      <c r="C90">
        <v>48830.46</v>
      </c>
      <c r="E90">
        <v>57931.89</v>
      </c>
      <c r="F90">
        <f t="shared" si="9"/>
        <v>57949.409999999996</v>
      </c>
      <c r="I90">
        <v>17.52</v>
      </c>
      <c r="T90" s="1">
        <v>18</v>
      </c>
      <c r="U90">
        <v>89.83</v>
      </c>
      <c r="V90">
        <v>118.92</v>
      </c>
      <c r="W90">
        <v>28.51</v>
      </c>
      <c r="X90">
        <v>43.55</v>
      </c>
      <c r="Y90">
        <v>12</v>
      </c>
    </row>
    <row r="91" spans="1:25">
      <c r="A91" t="s">
        <v>10</v>
      </c>
      <c r="C91" s="5">
        <f t="shared" ref="C91:I91" si="11">SUM(C68:C86)</f>
        <v>42216.83</v>
      </c>
      <c r="D91" s="5">
        <f t="shared" si="11"/>
        <v>2177.85</v>
      </c>
      <c r="E91" s="5">
        <f t="shared" si="11"/>
        <v>18380</v>
      </c>
      <c r="F91" s="5">
        <f t="shared" si="11"/>
        <v>18712.88</v>
      </c>
      <c r="G91" s="5">
        <f t="shared" si="11"/>
        <v>1220.33</v>
      </c>
      <c r="H91" s="5">
        <f t="shared" si="11"/>
        <v>1553.21</v>
      </c>
      <c r="I91" s="5">
        <f t="shared" si="11"/>
        <v>332.88</v>
      </c>
    </row>
    <row r="95" spans="1:25">
      <c r="C95" s="5"/>
    </row>
    <row r="96" spans="1:25">
      <c r="B96" s="1"/>
      <c r="C96" s="1"/>
      <c r="D96" s="1"/>
      <c r="E96" s="1"/>
      <c r="F96" s="2"/>
      <c r="G96" s="1"/>
      <c r="H96" s="2"/>
      <c r="I96" s="1"/>
      <c r="J96" s="2"/>
    </row>
    <row r="99" spans="2:10">
      <c r="C99" s="5" t="s">
        <v>12</v>
      </c>
    </row>
    <row r="100" spans="2:10">
      <c r="B100" s="1" t="s">
        <v>5</v>
      </c>
      <c r="C100" s="1" t="s">
        <v>0</v>
      </c>
      <c r="D100" s="1" t="s">
        <v>1</v>
      </c>
      <c r="E100" s="1" t="s">
        <v>2</v>
      </c>
      <c r="F100" s="2" t="s">
        <v>2</v>
      </c>
      <c r="G100" s="1" t="s">
        <v>3</v>
      </c>
      <c r="H100" s="2" t="s">
        <v>3</v>
      </c>
      <c r="I100" s="1" t="s">
        <v>6</v>
      </c>
      <c r="J100" s="2" t="s">
        <v>8</v>
      </c>
    </row>
    <row r="101" spans="2:10">
      <c r="B101" s="1">
        <v>1</v>
      </c>
      <c r="C101">
        <v>0.61</v>
      </c>
      <c r="D101">
        <v>0.31</v>
      </c>
      <c r="E101">
        <v>0.68</v>
      </c>
      <c r="F101">
        <f t="shared" ref="F101:F118" si="12">E101+I101</f>
        <v>44.79</v>
      </c>
      <c r="G101">
        <v>0.21</v>
      </c>
      <c r="H101">
        <f t="shared" ref="H101:H118" si="13">G101+I101</f>
        <v>44.32</v>
      </c>
      <c r="I101">
        <v>44.11</v>
      </c>
      <c r="J101">
        <v>7</v>
      </c>
    </row>
    <row r="102" spans="2:10">
      <c r="B102" s="1">
        <v>2</v>
      </c>
      <c r="C102">
        <v>0.5</v>
      </c>
      <c r="D102">
        <v>0.38</v>
      </c>
      <c r="E102">
        <v>0.47</v>
      </c>
      <c r="F102">
        <f t="shared" si="12"/>
        <v>44.58</v>
      </c>
      <c r="G102">
        <v>0.2</v>
      </c>
      <c r="H102">
        <f t="shared" si="13"/>
        <v>44.31</v>
      </c>
      <c r="I102">
        <v>44.11</v>
      </c>
      <c r="J102">
        <v>6</v>
      </c>
    </row>
    <row r="103" spans="2:10">
      <c r="B103" s="1">
        <v>3</v>
      </c>
      <c r="C103">
        <v>5.19</v>
      </c>
      <c r="D103">
        <v>3.12</v>
      </c>
      <c r="E103">
        <v>1.65</v>
      </c>
      <c r="F103">
        <f t="shared" si="12"/>
        <v>45.76</v>
      </c>
      <c r="G103">
        <v>0.63</v>
      </c>
      <c r="H103">
        <f t="shared" si="13"/>
        <v>44.74</v>
      </c>
      <c r="I103">
        <v>44.11</v>
      </c>
      <c r="J103">
        <v>12</v>
      </c>
    </row>
    <row r="104" spans="2:10">
      <c r="B104" s="1">
        <v>4</v>
      </c>
      <c r="C104">
        <v>2.73</v>
      </c>
      <c r="D104">
        <v>2.2799999999999998</v>
      </c>
      <c r="E104">
        <v>1.73</v>
      </c>
      <c r="F104">
        <f t="shared" si="12"/>
        <v>45.839999999999996</v>
      </c>
      <c r="G104">
        <v>0.63</v>
      </c>
      <c r="H104">
        <f t="shared" si="13"/>
        <v>44.74</v>
      </c>
      <c r="I104">
        <v>44.11</v>
      </c>
      <c r="J104">
        <v>9</v>
      </c>
    </row>
    <row r="105" spans="2:10">
      <c r="B105" s="1">
        <v>5</v>
      </c>
      <c r="C105">
        <v>2.73</v>
      </c>
      <c r="D105">
        <v>3.22</v>
      </c>
      <c r="E105">
        <v>1.26</v>
      </c>
      <c r="F105">
        <f t="shared" si="12"/>
        <v>45.37</v>
      </c>
      <c r="G105">
        <v>0.63</v>
      </c>
      <c r="H105">
        <f t="shared" si="13"/>
        <v>44.74</v>
      </c>
      <c r="I105">
        <v>44.11</v>
      </c>
      <c r="J105">
        <v>9</v>
      </c>
    </row>
    <row r="106" spans="2:10">
      <c r="B106" s="1">
        <v>6</v>
      </c>
      <c r="C106">
        <v>6.71</v>
      </c>
      <c r="D106">
        <v>6.61</v>
      </c>
      <c r="E106">
        <v>3.38</v>
      </c>
      <c r="F106">
        <f t="shared" si="12"/>
        <v>47.49</v>
      </c>
      <c r="G106">
        <v>1.26</v>
      </c>
      <c r="H106">
        <f t="shared" si="13"/>
        <v>45.37</v>
      </c>
      <c r="I106">
        <v>44.11</v>
      </c>
      <c r="J106">
        <v>11</v>
      </c>
    </row>
    <row r="107" spans="2:10">
      <c r="B107" s="1">
        <v>7</v>
      </c>
      <c r="C107">
        <v>8.6</v>
      </c>
      <c r="D107">
        <v>8.09</v>
      </c>
      <c r="E107">
        <v>2.61</v>
      </c>
      <c r="F107">
        <f t="shared" si="12"/>
        <v>46.72</v>
      </c>
      <c r="G107">
        <v>1.97</v>
      </c>
      <c r="H107">
        <f t="shared" si="13"/>
        <v>46.08</v>
      </c>
      <c r="I107">
        <v>44.11</v>
      </c>
      <c r="J107">
        <v>11</v>
      </c>
    </row>
    <row r="108" spans="2:10">
      <c r="B108" s="1">
        <v>8</v>
      </c>
      <c r="C108">
        <v>11.7</v>
      </c>
      <c r="D108">
        <v>12.21</v>
      </c>
      <c r="E108">
        <v>8.98</v>
      </c>
      <c r="F108">
        <f t="shared" si="12"/>
        <v>53.09</v>
      </c>
      <c r="G108">
        <v>2.95</v>
      </c>
      <c r="H108">
        <f t="shared" si="13"/>
        <v>47.06</v>
      </c>
      <c r="I108">
        <v>44.11</v>
      </c>
      <c r="J108">
        <v>11</v>
      </c>
    </row>
    <row r="109" spans="2:10">
      <c r="B109" s="1">
        <v>9</v>
      </c>
      <c r="C109">
        <v>10.18</v>
      </c>
      <c r="D109">
        <v>17.57</v>
      </c>
      <c r="E109">
        <v>4.24</v>
      </c>
      <c r="F109">
        <f t="shared" si="12"/>
        <v>48.35</v>
      </c>
      <c r="G109">
        <v>2.97</v>
      </c>
      <c r="H109">
        <f t="shared" si="13"/>
        <v>47.08</v>
      </c>
      <c r="I109">
        <v>44.11</v>
      </c>
      <c r="J109">
        <v>11</v>
      </c>
    </row>
    <row r="110" spans="2:10">
      <c r="B110" s="1">
        <v>10</v>
      </c>
      <c r="C110">
        <v>6.03</v>
      </c>
      <c r="D110">
        <v>9.7899999999999991</v>
      </c>
      <c r="E110">
        <v>2.59</v>
      </c>
      <c r="F110">
        <f t="shared" si="12"/>
        <v>46.7</v>
      </c>
      <c r="G110">
        <v>2.2000000000000002</v>
      </c>
      <c r="H110">
        <f t="shared" si="13"/>
        <v>46.31</v>
      </c>
      <c r="I110">
        <v>44.11</v>
      </c>
      <c r="J110">
        <v>9</v>
      </c>
    </row>
    <row r="111" spans="2:10">
      <c r="B111" s="1">
        <v>11</v>
      </c>
      <c r="C111">
        <v>18.16</v>
      </c>
      <c r="D111">
        <v>31.75</v>
      </c>
      <c r="E111">
        <v>6.69</v>
      </c>
      <c r="F111">
        <f t="shared" si="12"/>
        <v>50.8</v>
      </c>
      <c r="G111">
        <v>5.7</v>
      </c>
      <c r="H111">
        <f t="shared" si="13"/>
        <v>49.81</v>
      </c>
      <c r="I111">
        <v>44.11</v>
      </c>
      <c r="J111">
        <v>11</v>
      </c>
    </row>
    <row r="112" spans="2:10">
      <c r="B112" s="1">
        <v>12</v>
      </c>
      <c r="C112">
        <v>14.1</v>
      </c>
      <c r="D112">
        <v>36.090000000000003</v>
      </c>
      <c r="E112">
        <v>14.15</v>
      </c>
      <c r="F112">
        <f t="shared" si="12"/>
        <v>58.26</v>
      </c>
      <c r="G112">
        <v>6.25</v>
      </c>
      <c r="H112">
        <f t="shared" si="13"/>
        <v>50.36</v>
      </c>
      <c r="I112">
        <v>44.11</v>
      </c>
      <c r="J112">
        <v>11</v>
      </c>
    </row>
    <row r="113" spans="2:10">
      <c r="B113" s="1">
        <v>13</v>
      </c>
      <c r="C113">
        <v>32.94</v>
      </c>
      <c r="D113">
        <v>82.47</v>
      </c>
      <c r="E113">
        <v>14.14</v>
      </c>
      <c r="F113">
        <f t="shared" si="12"/>
        <v>58.25</v>
      </c>
      <c r="G113">
        <v>20.3</v>
      </c>
      <c r="H113">
        <f t="shared" si="13"/>
        <v>64.41</v>
      </c>
      <c r="I113">
        <v>44.11</v>
      </c>
      <c r="J113">
        <v>12</v>
      </c>
    </row>
    <row r="114" spans="2:10">
      <c r="B114" s="1">
        <v>14</v>
      </c>
      <c r="C114">
        <v>162.97999999999999</v>
      </c>
      <c r="D114">
        <v>174.37</v>
      </c>
      <c r="E114">
        <v>136.94</v>
      </c>
      <c r="F114">
        <f t="shared" si="12"/>
        <v>181.05</v>
      </c>
      <c r="G114">
        <v>83.3</v>
      </c>
      <c r="H114">
        <f t="shared" si="13"/>
        <v>127.41</v>
      </c>
      <c r="I114">
        <v>44.11</v>
      </c>
      <c r="J114">
        <v>13</v>
      </c>
    </row>
    <row r="115" spans="2:10">
      <c r="B115" s="1">
        <v>15</v>
      </c>
      <c r="C115">
        <v>117.04</v>
      </c>
      <c r="D115">
        <v>186.26</v>
      </c>
      <c r="E115">
        <v>77.099999999999994</v>
      </c>
      <c r="F115">
        <f t="shared" si="12"/>
        <v>121.21</v>
      </c>
      <c r="G115">
        <v>69.48</v>
      </c>
      <c r="H115">
        <f t="shared" si="13"/>
        <v>113.59</v>
      </c>
      <c r="I115">
        <v>44.11</v>
      </c>
      <c r="J115">
        <v>13</v>
      </c>
    </row>
    <row r="116" spans="2:10">
      <c r="B116" s="1">
        <v>16</v>
      </c>
      <c r="C116">
        <v>14527.31</v>
      </c>
      <c r="D116">
        <v>287.62</v>
      </c>
      <c r="E116">
        <v>379.3</v>
      </c>
      <c r="F116">
        <f t="shared" si="12"/>
        <v>423.41</v>
      </c>
      <c r="G116">
        <v>139.66</v>
      </c>
      <c r="H116">
        <f t="shared" si="13"/>
        <v>183.76999999999998</v>
      </c>
      <c r="I116">
        <v>44.11</v>
      </c>
      <c r="J116">
        <v>14</v>
      </c>
    </row>
    <row r="117" spans="2:10">
      <c r="B117" s="1">
        <v>17</v>
      </c>
      <c r="C117">
        <v>56.33</v>
      </c>
      <c r="D117">
        <v>164.08</v>
      </c>
      <c r="E117">
        <v>50.74</v>
      </c>
      <c r="F117">
        <f t="shared" si="12"/>
        <v>94.85</v>
      </c>
      <c r="G117">
        <v>66.53</v>
      </c>
      <c r="H117">
        <f t="shared" si="13"/>
        <v>110.64</v>
      </c>
      <c r="I117">
        <v>44.11</v>
      </c>
      <c r="J117">
        <v>12</v>
      </c>
    </row>
    <row r="118" spans="2:10">
      <c r="B118" s="1">
        <v>18</v>
      </c>
      <c r="C118">
        <v>89.83</v>
      </c>
      <c r="D118">
        <v>118.92</v>
      </c>
      <c r="E118">
        <v>28.51</v>
      </c>
      <c r="F118">
        <f t="shared" si="12"/>
        <v>72.62</v>
      </c>
      <c r="G118">
        <v>43.55</v>
      </c>
      <c r="H118">
        <f t="shared" si="13"/>
        <v>87.66</v>
      </c>
      <c r="I118">
        <v>44.11</v>
      </c>
      <c r="J118">
        <v>12</v>
      </c>
    </row>
    <row r="119" spans="2:10">
      <c r="B119" s="1">
        <v>19</v>
      </c>
      <c r="C119">
        <v>14744.63</v>
      </c>
    </row>
    <row r="120" spans="2:10">
      <c r="B120">
        <v>20</v>
      </c>
      <c r="C120">
        <v>14779.87</v>
      </c>
    </row>
    <row r="121" spans="2:10">
      <c r="B121" s="1">
        <v>21</v>
      </c>
      <c r="C121">
        <v>14941.5</v>
      </c>
    </row>
    <row r="122" spans="2:10">
      <c r="B122" s="1">
        <v>22</v>
      </c>
      <c r="C122">
        <v>15074.92</v>
      </c>
    </row>
    <row r="123" spans="2:10">
      <c r="B123" s="1">
        <v>23</v>
      </c>
      <c r="C123">
        <v>15219.77</v>
      </c>
    </row>
    <row r="124" spans="2:10">
      <c r="B124" s="1">
        <v>24</v>
      </c>
      <c r="C124">
        <v>15089.11</v>
      </c>
    </row>
    <row r="125" spans="2:10">
      <c r="B125" s="1">
        <v>25</v>
      </c>
      <c r="C125">
        <v>15410.07</v>
      </c>
    </row>
    <row r="126" spans="2:10">
      <c r="B126" s="1">
        <v>26</v>
      </c>
      <c r="C126">
        <v>14773.75</v>
      </c>
    </row>
    <row r="127" spans="2:10">
      <c r="B127" s="1">
        <v>27</v>
      </c>
      <c r="C127">
        <v>16274.65</v>
      </c>
    </row>
    <row r="128" spans="2:10">
      <c r="B128" s="1">
        <v>28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3:H90"/>
  <sheetViews>
    <sheetView tabSelected="1" topLeftCell="A61" workbookViewId="0">
      <selection activeCell="R70" sqref="R70"/>
    </sheetView>
  </sheetViews>
  <sheetFormatPr defaultRowHeight="14.4"/>
  <sheetData>
    <row r="3" spans="3:8">
      <c r="D3" t="s">
        <v>4</v>
      </c>
    </row>
    <row r="4" spans="3:8">
      <c r="C4" s="1" t="s">
        <v>5</v>
      </c>
      <c r="D4" s="1" t="s">
        <v>13</v>
      </c>
      <c r="E4" s="1" t="s">
        <v>14</v>
      </c>
      <c r="F4" s="1"/>
      <c r="G4" s="1"/>
      <c r="H4" s="2" t="s">
        <v>8</v>
      </c>
    </row>
    <row r="5" spans="3:8">
      <c r="C5" s="1">
        <v>1</v>
      </c>
      <c r="D5" s="4">
        <v>4.0999999999999996</v>
      </c>
      <c r="E5" s="4">
        <v>4</v>
      </c>
      <c r="F5" s="4"/>
      <c r="G5" s="4"/>
      <c r="H5" s="4">
        <v>4</v>
      </c>
    </row>
    <row r="6" spans="3:8">
      <c r="C6" s="1">
        <v>2</v>
      </c>
      <c r="D6" s="4">
        <v>3.1</v>
      </c>
      <c r="E6" s="4">
        <v>3</v>
      </c>
      <c r="F6" s="4"/>
      <c r="G6" s="4"/>
      <c r="H6" s="4">
        <v>3</v>
      </c>
    </row>
    <row r="7" spans="3:8">
      <c r="C7" s="1">
        <v>3</v>
      </c>
      <c r="D7" s="4">
        <v>6.1</v>
      </c>
      <c r="E7" s="4">
        <v>4</v>
      </c>
      <c r="F7" s="4"/>
      <c r="G7" s="4"/>
      <c r="H7" s="4">
        <v>4</v>
      </c>
    </row>
    <row r="8" spans="3:8">
      <c r="C8" s="1">
        <v>4</v>
      </c>
      <c r="D8" s="4">
        <v>5.0999999999999996</v>
      </c>
      <c r="E8" s="4">
        <v>5</v>
      </c>
      <c r="F8" s="4"/>
      <c r="G8" s="4"/>
      <c r="H8" s="4">
        <v>5</v>
      </c>
    </row>
    <row r="9" spans="3:8">
      <c r="C9" s="1">
        <v>5</v>
      </c>
      <c r="D9" s="4"/>
      <c r="E9" s="4">
        <v>6</v>
      </c>
      <c r="F9" s="4"/>
      <c r="G9" s="4"/>
      <c r="H9" s="4">
        <v>6</v>
      </c>
    </row>
    <row r="10" spans="3:8">
      <c r="C10" s="1">
        <v>6</v>
      </c>
      <c r="D10" s="4"/>
      <c r="E10" s="4">
        <v>6</v>
      </c>
      <c r="F10" s="4"/>
      <c r="G10" s="4"/>
      <c r="H10" s="4">
        <v>6</v>
      </c>
    </row>
    <row r="11" spans="3:8">
      <c r="C11" s="1">
        <v>7</v>
      </c>
      <c r="D11" s="4"/>
      <c r="E11" s="4">
        <v>7</v>
      </c>
      <c r="F11" s="4"/>
      <c r="G11" s="4"/>
      <c r="H11" s="4">
        <v>7</v>
      </c>
    </row>
    <row r="14" spans="3:8">
      <c r="D14" t="s">
        <v>7</v>
      </c>
    </row>
    <row r="15" spans="3:8">
      <c r="C15" s="1" t="s">
        <v>5</v>
      </c>
      <c r="D15" s="1" t="s">
        <v>13</v>
      </c>
      <c r="E15" s="1" t="s">
        <v>14</v>
      </c>
      <c r="F15" s="1"/>
      <c r="G15" s="1"/>
      <c r="H15" s="2" t="s">
        <v>8</v>
      </c>
    </row>
    <row r="16" spans="3:8">
      <c r="C16" s="1">
        <v>1</v>
      </c>
      <c r="D16">
        <v>3.1</v>
      </c>
      <c r="E16">
        <v>3</v>
      </c>
      <c r="H16">
        <v>3</v>
      </c>
    </row>
    <row r="17" spans="3:8">
      <c r="C17" s="1">
        <v>2</v>
      </c>
      <c r="D17">
        <v>4.0999999999999996</v>
      </c>
      <c r="E17">
        <v>4</v>
      </c>
      <c r="H17">
        <v>4</v>
      </c>
    </row>
    <row r="18" spans="3:8">
      <c r="C18" s="1">
        <v>3</v>
      </c>
      <c r="D18">
        <v>4.0999999999999996</v>
      </c>
      <c r="E18">
        <v>4</v>
      </c>
      <c r="H18">
        <v>4</v>
      </c>
    </row>
    <row r="19" spans="3:8">
      <c r="C19" s="1">
        <v>4</v>
      </c>
      <c r="D19">
        <v>6.1</v>
      </c>
      <c r="E19">
        <v>6</v>
      </c>
      <c r="H19">
        <v>6</v>
      </c>
    </row>
    <row r="20" spans="3:8">
      <c r="C20" s="1">
        <v>5</v>
      </c>
      <c r="E20">
        <v>7</v>
      </c>
      <c r="H20">
        <v>7</v>
      </c>
    </row>
    <row r="21" spans="3:8">
      <c r="C21" s="1">
        <v>6</v>
      </c>
      <c r="D21">
        <v>7.1</v>
      </c>
      <c r="E21">
        <v>6</v>
      </c>
      <c r="H21">
        <v>6</v>
      </c>
    </row>
    <row r="22" spans="3:8">
      <c r="C22" s="1">
        <v>7</v>
      </c>
      <c r="E22">
        <v>7</v>
      </c>
      <c r="H22">
        <v>7</v>
      </c>
    </row>
    <row r="23" spans="3:8">
      <c r="C23" s="1">
        <v>8</v>
      </c>
      <c r="E23">
        <v>8</v>
      </c>
      <c r="H23">
        <v>8</v>
      </c>
    </row>
    <row r="24" spans="3:8">
      <c r="C24" s="1">
        <v>10</v>
      </c>
      <c r="E24">
        <v>9</v>
      </c>
      <c r="H24">
        <v>9</v>
      </c>
    </row>
    <row r="27" spans="3:8">
      <c r="D27" t="s">
        <v>9</v>
      </c>
    </row>
    <row r="28" spans="3:8">
      <c r="C28" s="1" t="s">
        <v>5</v>
      </c>
      <c r="D28" s="1" t="s">
        <v>13</v>
      </c>
      <c r="E28" s="1" t="s">
        <v>14</v>
      </c>
      <c r="F28" s="1"/>
      <c r="G28" s="1"/>
      <c r="H28" s="2" t="s">
        <v>8</v>
      </c>
    </row>
    <row r="29" spans="3:8">
      <c r="C29" s="1">
        <v>1</v>
      </c>
      <c r="D29">
        <v>6.1</v>
      </c>
      <c r="E29">
        <v>6</v>
      </c>
      <c r="H29">
        <v>6</v>
      </c>
    </row>
    <row r="30" spans="3:8">
      <c r="C30" s="1">
        <v>2</v>
      </c>
      <c r="D30">
        <v>7.1</v>
      </c>
      <c r="E30">
        <v>7</v>
      </c>
      <c r="H30">
        <v>7</v>
      </c>
    </row>
    <row r="31" spans="3:8">
      <c r="C31" s="1">
        <v>3</v>
      </c>
      <c r="D31">
        <v>6.1</v>
      </c>
      <c r="E31">
        <v>6</v>
      </c>
      <c r="H31">
        <v>6</v>
      </c>
    </row>
    <row r="32" spans="3:8">
      <c r="C32" s="1">
        <v>4</v>
      </c>
      <c r="D32">
        <v>10.1</v>
      </c>
      <c r="E32">
        <v>10</v>
      </c>
      <c r="H32">
        <v>10</v>
      </c>
    </row>
    <row r="33" spans="3:8">
      <c r="C33" s="1">
        <v>5</v>
      </c>
      <c r="E33">
        <v>8</v>
      </c>
      <c r="H33">
        <v>8</v>
      </c>
    </row>
    <row r="34" spans="3:8">
      <c r="C34" s="1">
        <v>6</v>
      </c>
      <c r="E34">
        <v>10</v>
      </c>
      <c r="H34">
        <v>10</v>
      </c>
    </row>
    <row r="35" spans="3:8">
      <c r="C35" s="1">
        <v>7</v>
      </c>
      <c r="E35">
        <v>9</v>
      </c>
      <c r="H35">
        <v>9</v>
      </c>
    </row>
    <row r="36" spans="3:8">
      <c r="C36" s="1">
        <v>8</v>
      </c>
      <c r="E36">
        <v>10</v>
      </c>
      <c r="H36">
        <v>10</v>
      </c>
    </row>
    <row r="37" spans="3:8">
      <c r="C37" s="1">
        <v>9</v>
      </c>
      <c r="E37">
        <v>11</v>
      </c>
      <c r="H37">
        <v>11</v>
      </c>
    </row>
    <row r="38" spans="3:8">
      <c r="C38" s="1">
        <v>10</v>
      </c>
      <c r="E38">
        <v>13</v>
      </c>
      <c r="H38">
        <v>13</v>
      </c>
    </row>
    <row r="39" spans="3:8">
      <c r="C39" s="1">
        <v>11</v>
      </c>
      <c r="E39">
        <v>13</v>
      </c>
      <c r="H39">
        <v>13</v>
      </c>
    </row>
    <row r="40" spans="3:8">
      <c r="C40" s="1">
        <v>12</v>
      </c>
      <c r="E40">
        <v>12</v>
      </c>
      <c r="H40">
        <v>12</v>
      </c>
    </row>
    <row r="41" spans="3:8">
      <c r="C41" s="1">
        <v>13</v>
      </c>
      <c r="E41">
        <v>12</v>
      </c>
      <c r="H41">
        <v>12</v>
      </c>
    </row>
    <row r="42" spans="3:8">
      <c r="C42" s="1">
        <v>14</v>
      </c>
      <c r="E42">
        <v>13</v>
      </c>
      <c r="H42">
        <v>13</v>
      </c>
    </row>
    <row r="43" spans="3:8">
      <c r="C43" s="1">
        <v>15</v>
      </c>
      <c r="E43">
        <v>14</v>
      </c>
      <c r="H43">
        <v>14</v>
      </c>
    </row>
    <row r="44" spans="3:8">
      <c r="C44" s="1">
        <v>16</v>
      </c>
      <c r="E44">
        <v>14</v>
      </c>
      <c r="H44">
        <v>14</v>
      </c>
    </row>
    <row r="45" spans="3:8">
      <c r="C45" s="1">
        <v>17</v>
      </c>
      <c r="E45">
        <v>15</v>
      </c>
      <c r="H45">
        <v>15</v>
      </c>
    </row>
    <row r="48" spans="3:8">
      <c r="D48" t="s">
        <v>11</v>
      </c>
    </row>
    <row r="49" spans="3:8">
      <c r="C49" s="1" t="s">
        <v>5</v>
      </c>
      <c r="D49" s="1" t="s">
        <v>13</v>
      </c>
      <c r="E49" s="1" t="s">
        <v>14</v>
      </c>
      <c r="F49" s="1"/>
      <c r="G49" s="1"/>
      <c r="H49" s="2" t="s">
        <v>8</v>
      </c>
    </row>
    <row r="50" spans="3:8">
      <c r="C50" s="1">
        <v>1</v>
      </c>
      <c r="D50">
        <v>4.0999999999999996</v>
      </c>
      <c r="E50">
        <v>4</v>
      </c>
      <c r="H50">
        <v>4</v>
      </c>
    </row>
    <row r="51" spans="3:8">
      <c r="C51" s="1">
        <v>2</v>
      </c>
      <c r="D51">
        <v>6.1</v>
      </c>
      <c r="E51">
        <v>6</v>
      </c>
      <c r="H51">
        <v>6</v>
      </c>
    </row>
    <row r="52" spans="3:8">
      <c r="C52" s="1">
        <v>3</v>
      </c>
      <c r="D52">
        <v>10.1</v>
      </c>
      <c r="E52">
        <v>7</v>
      </c>
      <c r="H52">
        <v>7</v>
      </c>
    </row>
    <row r="53" spans="3:8">
      <c r="C53" s="1">
        <v>4</v>
      </c>
      <c r="D53">
        <v>12.1</v>
      </c>
      <c r="E53">
        <v>11</v>
      </c>
      <c r="H53">
        <v>11</v>
      </c>
    </row>
    <row r="54" spans="3:8">
      <c r="C54" s="1">
        <v>5</v>
      </c>
      <c r="D54">
        <v>14.1</v>
      </c>
      <c r="E54">
        <v>10</v>
      </c>
      <c r="H54">
        <v>10</v>
      </c>
    </row>
    <row r="55" spans="3:8">
      <c r="C55" s="1">
        <v>6</v>
      </c>
      <c r="D55">
        <v>8.1</v>
      </c>
      <c r="E55">
        <v>6</v>
      </c>
      <c r="H55">
        <v>6</v>
      </c>
    </row>
    <row r="56" spans="3:8">
      <c r="C56" s="1">
        <v>7</v>
      </c>
      <c r="D56">
        <v>17.100000000000001</v>
      </c>
      <c r="E56">
        <v>10</v>
      </c>
      <c r="H56">
        <v>10</v>
      </c>
    </row>
    <row r="57" spans="3:8">
      <c r="C57" s="1">
        <v>8</v>
      </c>
      <c r="E57">
        <v>13</v>
      </c>
      <c r="H57">
        <v>13</v>
      </c>
    </row>
    <row r="58" spans="3:8">
      <c r="C58" s="1">
        <v>9</v>
      </c>
      <c r="D58">
        <v>18.100000000000001</v>
      </c>
      <c r="E58">
        <v>10</v>
      </c>
      <c r="H58">
        <v>10</v>
      </c>
    </row>
    <row r="59" spans="3:8">
      <c r="C59" s="1">
        <v>10</v>
      </c>
      <c r="E59">
        <v>13</v>
      </c>
      <c r="H59">
        <v>13</v>
      </c>
    </row>
    <row r="60" spans="3:8">
      <c r="C60" s="1">
        <v>11</v>
      </c>
      <c r="E60">
        <v>10</v>
      </c>
      <c r="H60">
        <v>10</v>
      </c>
    </row>
    <row r="61" spans="3:8">
      <c r="C61" s="1">
        <v>12</v>
      </c>
      <c r="E61">
        <v>9</v>
      </c>
      <c r="H61">
        <v>9</v>
      </c>
    </row>
    <row r="62" spans="3:8">
      <c r="C62" s="1">
        <v>13</v>
      </c>
      <c r="E62">
        <v>13</v>
      </c>
      <c r="H62">
        <v>13</v>
      </c>
    </row>
    <row r="63" spans="3:8">
      <c r="C63" s="1">
        <v>14</v>
      </c>
      <c r="E63">
        <v>13</v>
      </c>
      <c r="H63">
        <v>13</v>
      </c>
    </row>
    <row r="64" spans="3:8">
      <c r="C64" s="1">
        <v>15</v>
      </c>
      <c r="E64">
        <v>11</v>
      </c>
      <c r="H64">
        <v>11</v>
      </c>
    </row>
    <row r="65" spans="3:8">
      <c r="C65" s="1">
        <v>16</v>
      </c>
      <c r="E65">
        <v>15</v>
      </c>
      <c r="H65">
        <v>15</v>
      </c>
    </row>
    <row r="66" spans="3:8">
      <c r="C66" s="1">
        <v>17</v>
      </c>
      <c r="E66">
        <v>11</v>
      </c>
      <c r="H66">
        <v>11</v>
      </c>
    </row>
    <row r="67" spans="3:8">
      <c r="C67" s="1">
        <v>18</v>
      </c>
      <c r="E67">
        <v>13</v>
      </c>
      <c r="H67">
        <v>13</v>
      </c>
    </row>
    <row r="68" spans="3:8">
      <c r="C68" s="1">
        <v>19</v>
      </c>
      <c r="E68">
        <v>16</v>
      </c>
      <c r="H68">
        <v>16</v>
      </c>
    </row>
    <row r="71" spans="3:8">
      <c r="D71" t="s">
        <v>12</v>
      </c>
    </row>
    <row r="72" spans="3:8">
      <c r="C72" s="1" t="s">
        <v>5</v>
      </c>
      <c r="D72" s="1" t="s">
        <v>13</v>
      </c>
      <c r="E72" s="1" t="s">
        <v>14</v>
      </c>
      <c r="F72" s="1"/>
      <c r="G72" s="1"/>
      <c r="H72" s="2" t="s">
        <v>8</v>
      </c>
    </row>
    <row r="73" spans="3:8">
      <c r="C73" s="1">
        <v>1</v>
      </c>
      <c r="D73">
        <v>7.1</v>
      </c>
      <c r="E73">
        <v>7</v>
      </c>
      <c r="H73">
        <v>7</v>
      </c>
    </row>
    <row r="74" spans="3:8">
      <c r="C74" s="1">
        <v>2</v>
      </c>
      <c r="D74">
        <v>6.1</v>
      </c>
      <c r="E74">
        <v>6</v>
      </c>
      <c r="H74">
        <v>6</v>
      </c>
    </row>
    <row r="75" spans="3:8">
      <c r="C75" s="1">
        <v>3</v>
      </c>
      <c r="D75">
        <v>12.1</v>
      </c>
      <c r="E75">
        <v>12</v>
      </c>
      <c r="H75">
        <v>12</v>
      </c>
    </row>
    <row r="76" spans="3:8">
      <c r="C76" s="1">
        <v>4</v>
      </c>
      <c r="D76">
        <v>13.1</v>
      </c>
      <c r="E76">
        <v>9</v>
      </c>
      <c r="H76">
        <v>9</v>
      </c>
    </row>
    <row r="77" spans="3:8">
      <c r="C77" s="1">
        <v>5</v>
      </c>
      <c r="D77">
        <v>9.1</v>
      </c>
      <c r="E77">
        <v>9</v>
      </c>
      <c r="H77">
        <v>9</v>
      </c>
    </row>
    <row r="78" spans="3:8">
      <c r="C78" s="1">
        <v>6</v>
      </c>
      <c r="D78">
        <v>13.1</v>
      </c>
      <c r="E78">
        <v>11</v>
      </c>
      <c r="H78">
        <v>11</v>
      </c>
    </row>
    <row r="79" spans="3:8">
      <c r="C79" s="1">
        <v>7</v>
      </c>
      <c r="D79">
        <v>18.100000000000001</v>
      </c>
      <c r="E79">
        <v>11</v>
      </c>
      <c r="H79">
        <v>11</v>
      </c>
    </row>
    <row r="80" spans="3:8">
      <c r="C80" s="1">
        <v>8</v>
      </c>
      <c r="D80">
        <v>16.100000000000001</v>
      </c>
      <c r="E80">
        <v>11</v>
      </c>
      <c r="H80">
        <v>11</v>
      </c>
    </row>
    <row r="81" spans="3:8">
      <c r="C81" s="1">
        <v>9</v>
      </c>
      <c r="D81">
        <v>20.100000000000001</v>
      </c>
      <c r="E81">
        <v>11</v>
      </c>
      <c r="H81">
        <v>11</v>
      </c>
    </row>
    <row r="82" spans="3:8">
      <c r="C82" s="1">
        <v>10</v>
      </c>
      <c r="E82">
        <v>9</v>
      </c>
      <c r="H82">
        <v>9</v>
      </c>
    </row>
    <row r="83" spans="3:8">
      <c r="C83" s="1">
        <v>11</v>
      </c>
      <c r="E83">
        <v>11</v>
      </c>
      <c r="H83">
        <v>11</v>
      </c>
    </row>
    <row r="84" spans="3:8">
      <c r="C84" s="1">
        <v>12</v>
      </c>
      <c r="E84">
        <v>11</v>
      </c>
      <c r="H84">
        <v>11</v>
      </c>
    </row>
    <row r="85" spans="3:8">
      <c r="C85" s="1">
        <v>13</v>
      </c>
      <c r="E85">
        <v>12</v>
      </c>
      <c r="H85">
        <v>12</v>
      </c>
    </row>
    <row r="86" spans="3:8">
      <c r="C86" s="1">
        <v>14</v>
      </c>
      <c r="E86">
        <v>13</v>
      </c>
      <c r="H86">
        <v>13</v>
      </c>
    </row>
    <row r="87" spans="3:8">
      <c r="C87" s="1">
        <v>15</v>
      </c>
      <c r="E87">
        <v>13</v>
      </c>
      <c r="H87">
        <v>13</v>
      </c>
    </row>
    <row r="88" spans="3:8">
      <c r="C88" s="1">
        <v>16</v>
      </c>
      <c r="E88">
        <v>14</v>
      </c>
      <c r="H88">
        <v>14</v>
      </c>
    </row>
    <row r="89" spans="3:8">
      <c r="C89" s="1">
        <v>17</v>
      </c>
      <c r="E89">
        <v>12</v>
      </c>
      <c r="H89">
        <v>12</v>
      </c>
    </row>
    <row r="90" spans="3:8">
      <c r="C90" s="1">
        <v>18</v>
      </c>
      <c r="E90">
        <v>12</v>
      </c>
      <c r="H90">
        <v>12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SAT</vt:lpstr>
      <vt:lpstr>WHCA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Pavel</cp:lastModifiedBy>
  <dcterms:created xsi:type="dcterms:W3CDTF">2013-03-14T12:04:56Z</dcterms:created>
  <dcterms:modified xsi:type="dcterms:W3CDTF">2013-03-16T23:24:44Z</dcterms:modified>
</cp:coreProperties>
</file>